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Сектор тарифообразования по РО\_Общая папка\!!Кор.НВВ_2022\!!!Кор_ТЗ\Раскрытие\"/>
    </mc:Choice>
  </mc:AlternateContent>
  <bookViews>
    <workbookView xWindow="0" yWindow="0" windowWidth="25200" windowHeight="12000" activeTab="2"/>
  </bookViews>
  <sheets>
    <sheet name="1" sheetId="2" r:id="rId1"/>
    <sheet name="2" sheetId="3" r:id="rId2"/>
    <sheet name="3"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#REF!</definedName>
    <definedName name="\m">#REF!</definedName>
    <definedName name="\n">#REF!</definedName>
    <definedName name="\o">#REF!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ap">'[1]Служебный лист'!$B$60:$B$70</definedName>
    <definedName name="_pro3">[2]ДАННЫЕ!#REF!</definedName>
    <definedName name="_pro4">[2]ДАННЫЕ!#REF!</definedName>
    <definedName name="_pro5">[2]ДАННЫЕ!#REF!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Toc49838565_29">'[4]Ликв акт __'!#REF!</definedName>
    <definedName name="_Toc49838565_40">'[4]Кредиторы __'!#REF!</definedName>
    <definedName name="_Toc49838576_29">'[4]Ликв акт __'!#REF!</definedName>
    <definedName name="_Toc49838576_40">'[4]Кредиторы __'!#REF!</definedName>
    <definedName name="_Toc49838587_29">'[4]Ликв акт __'!#REF!</definedName>
    <definedName name="_Toc49838587_40">'[4]Кредиторы __'!#REF!</definedName>
    <definedName name="_Toc49838596_29">'[4]Ликв акт __'!#REF!</definedName>
    <definedName name="_Toc49838596_40">'[4]Кредиторы __'!#REF!</definedName>
    <definedName name="_Toc49838607_29">'[4]Ликв акт __'!#REF!</definedName>
    <definedName name="_Toc49838607_40">'[4]Кредиторы __'!#REF!</definedName>
    <definedName name="_Toc49838618_29">'[4]Ликв акт __'!#REF!</definedName>
    <definedName name="_Toc49838618_40">'[4]Кредиторы __'!#REF!</definedName>
    <definedName name="_Toc49838629_29">'[4]Ликв акт __'!#REF!</definedName>
    <definedName name="_Toc49838629_40">'[4]Кредиторы __'!#REF!</definedName>
    <definedName name="_Toc49838640_29">'[4]Ликв акт __'!#REF!</definedName>
    <definedName name="_Toc49838640_40">'[4]Кредиторы __'!#REF!</definedName>
    <definedName name="_Toc49838694_36">'[4]Капитал __'!#REF!</definedName>
    <definedName name="_Toc49838705_36">'[4]Капитал __'!#REF!</definedName>
    <definedName name="_Toc49838716_36">'[4]Капитал __'!#REF!</definedName>
    <definedName name="_Toc49838727_36">'[4]Капитал __'!#REF!</definedName>
    <definedName name="_Toc49838738_36">'[4]Капитал __'!#REF!</definedName>
    <definedName name="_Toc49838749_36">'[4]Капитал __'!#REF!</definedName>
    <definedName name="_Toc49838760_36">'[4]Капитал __'!#REF!</definedName>
    <definedName name="_Toc49838771_36">'[4]Капитал __'!#REF!</definedName>
    <definedName name="_Toc49838782_36">'[4]Капитал __'!#REF!</definedName>
    <definedName name="_Toc49838793_36">'[4]Капитал __'!#REF!</definedName>
    <definedName name="_ug100">[2]ДАННЫЕ!#REF!</definedName>
    <definedName name="_ug63">[2]ДАННЫЕ!#REF!</definedName>
    <definedName name="_unom">'[1]Служебный лист'!$B$50:$B$53</definedName>
    <definedName name="_yesno">'[1]Служебный лист'!$B$56:$B$57</definedName>
    <definedName name="÷ĺňâĺđňűé">#REF!</definedName>
    <definedName name="àî">[5]!àî</definedName>
    <definedName name="amort">[2]ДАННЫЕ!#REF!</definedName>
    <definedName name="âňîđîé">#REF!</definedName>
    <definedName name="anscount" hidden="1">1</definedName>
    <definedName name="arm10.1">[2]ДАННЫЕ!#REF!</definedName>
    <definedName name="arm10.1_3">[6]ДАННЫЕ!$C$12</definedName>
    <definedName name="arm10.1_4">[6]ДАННЫЕ!$C$12</definedName>
    <definedName name="arm10.3">[6]ДАННЫЕ!#REF!</definedName>
    <definedName name="arm10.3_1">[2]ДАННЫЕ!#REF!</definedName>
    <definedName name="arm12.1">[2]ДАННЫЕ!#REF!</definedName>
    <definedName name="arm12.1_3">[6]ДАННЫЕ!$C$13</definedName>
    <definedName name="arm12.1_4">[6]ДАННЫЕ!$C$13</definedName>
    <definedName name="arm12.3">[6]ДАННЫЕ!#REF!</definedName>
    <definedName name="arm12.3_1">[2]ДАННЫЕ!#REF!</definedName>
    <definedName name="arm14.1">[2]ДАННЫЕ!#REF!</definedName>
    <definedName name="arm14.1_3">[6]ДАННЫЕ!$C$14</definedName>
    <definedName name="arm14.1_4">[6]ДАННЫЕ!$C$14</definedName>
    <definedName name="arm14.3">[6]ДАННЫЕ!#REF!</definedName>
    <definedName name="arm14.3_1">[2]ДАННЫЕ!#REF!</definedName>
    <definedName name="arm16.3">[2]ДАННЫЕ!#REF!</definedName>
    <definedName name="arm16.3_3">[6]ДАННЫЕ!$C$15</definedName>
    <definedName name="arm16.3_4">[6]ДАННЫЕ!$C$15</definedName>
    <definedName name="arm18.3">[2]ДАННЫЕ!#REF!</definedName>
    <definedName name="arm20.3">[2]ДАННЫЕ!#REF!</definedName>
    <definedName name="arm22.3">[2]ДАННЫЕ!#REF!</definedName>
    <definedName name="arm28.3">[2]ДАННЫЕ!#REF!</definedName>
    <definedName name="arm6.1">[6]ДАННЫЕ!#REF!</definedName>
    <definedName name="arm6.1_1">[2]ДАННЫЕ!#REF!</definedName>
    <definedName name="arm6.5">[2]ДАННЫЕ!#REF!</definedName>
    <definedName name="arm6.5_3">[6]ДАННЫЕ!$C$10</definedName>
    <definedName name="arm6.5_4">[6]ДАННЫЕ!$C$10</definedName>
    <definedName name="arm8.1">[2]ДАННЫЕ!#REF!</definedName>
    <definedName name="arm8.1_3">[6]ДАННЫЕ!$C$11</definedName>
    <definedName name="arm8.1_4">[6]ДАННЫЕ!$C$11</definedName>
    <definedName name="arm8.3">[6]ДАННЫЕ!#REF!</definedName>
    <definedName name="arm8.3_1">[2]ДАННЫЕ!#REF!</definedName>
    <definedName name="armceh">[2]ДАННЫЕ!#REF!</definedName>
    <definedName name="bitum">[2]ДАННЫЕ!#REF!</definedName>
    <definedName name="cement">[6]ДАННЫЕ!$C$3</definedName>
    <definedName name="cement_1">[2]ДАННЫЕ!#REF!</definedName>
    <definedName name="CheckBC_List13_9_1">#REF!</definedName>
    <definedName name="CheckBC_List13_9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om">[5]!com</definedName>
    <definedName name="CompOt">[5]!CompOt</definedName>
    <definedName name="CompRas">[5]!CompRas</definedName>
    <definedName name="ď">[5]!ď</definedName>
    <definedName name="DATA">#REF!</definedName>
    <definedName name="ďď">[5]!ďď</definedName>
    <definedName name="đđ">[5]!đđ</definedName>
    <definedName name="đđđ">[5]!đđđ</definedName>
    <definedName name="ďĺđâűé">#REF!</definedName>
    <definedName name="ęĺ">[5]!ęĺ</definedName>
    <definedName name="end_ch">[5]!end_ch</definedName>
    <definedName name="end_chart">[5]!end_chart</definedName>
    <definedName name="end_t">[5]!end_t</definedName>
    <definedName name="end_tabl">[5]!end_tabl</definedName>
    <definedName name="ew">[5]!ew</definedName>
    <definedName name="Excel_BuiltIn__FilterDatabase_10">#REF!</definedName>
    <definedName name="Excel_BuiltIn__FilterDatabase_7">#REF!</definedName>
    <definedName name="Excel_BuiltIn__FilterDatabase_8">#REF!</definedName>
    <definedName name="Excel_BuiltIn__FilterDatabase_9">#REF!</definedName>
    <definedName name="Excel_BuiltIn_Print_Area_5">#REF!</definedName>
    <definedName name="Excel_BuiltIn_Print_Area_6">#REF!</definedName>
    <definedName name="Excel_BuiltIn_Print_Area_6_1">#REF!</definedName>
    <definedName name="Excel_BuiltIn_Print_Titles_13">'[4]Стр бал'!$A$1:$B$65536,'[4]Стр бал'!$A$1:$IV$2</definedName>
    <definedName name="fg">[5]!fg</definedName>
    <definedName name="hhh">[5]!hhh</definedName>
    <definedName name="îî">[5]!îî</definedName>
    <definedName name="k">[5]!k</definedName>
    <definedName name="koef">#REF!</definedName>
    <definedName name="koef1">#REF!</definedName>
    <definedName name="koef2">#REF!</definedName>
    <definedName name="koeff">#REF!</definedName>
    <definedName name="KOTLODERJ_LIST">[7]Справочники!$E$9:$E$13</definedName>
    <definedName name="kub">#REF!</definedName>
    <definedName name="kubbet">#REF!</definedName>
    <definedName name="kubbet_3">[6]куб!$C$21</definedName>
    <definedName name="kubbet_4">[6]куб!$C$21</definedName>
    <definedName name="kubPK">#REF!</definedName>
    <definedName name="let">[8]Справочники!$J$18:$J$22</definedName>
    <definedName name="logical">[7]TEHSHEET!$K$2:$K$3</definedName>
    <definedName name="mrsk">[8]Справочники!$B$1:$B$15</definedName>
    <definedName name="MU">[8]Справочники!$M$1:$M$4</definedName>
    <definedName name="ňđĺňčé">#REF!</definedName>
    <definedName name="nov_tariff">[7]Титульный!$F$12</definedName>
    <definedName name="öó">[5]!öó</definedName>
    <definedName name="otsev">[6]ДАННЫЕ!$C$6</definedName>
    <definedName name="otsev_1">[2]ДАННЫЕ!#REF!</definedName>
    <definedName name="P19_T1_Protect" hidden="1">P5_T1_Protect,P6_T1_Protect,P7_T1_Protect,P8_T1_Protect,P9_T1_Protect,P10_T1_Protect,P11_T1_Protect,P12_T1_Protect,P13_T1_Protect,P14_T1_Protect</definedName>
    <definedName name="period_list">[7]TEHSHEET!$N$2:$N$7</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23_1">#REF!</definedName>
    <definedName name="pIns_List23_2">#REF!</definedName>
    <definedName name="pro4_3">[6]ДАННЫЕ!$C$22</definedName>
    <definedName name="pro4_4">[6]ДАННЫЕ!$C$22</definedName>
    <definedName name="pro5_3">[6]ДАННЫЕ!$C$23</definedName>
    <definedName name="pro5_4">[6]ДАННЫЕ!$C$23</definedName>
    <definedName name="PROT_22">P3_PROT_22,P4_PROT_22,P5_PROT_22</definedName>
    <definedName name="prov">[2]ДАННЫЕ!#REF!</definedName>
    <definedName name="prov_3">[6]ДАННЫЕ!$C$24</definedName>
    <definedName name="prov_4">[6]ДАННЫЕ!$C$24</definedName>
    <definedName name="pshs">[2]ДАННЫЕ!#REF!</definedName>
    <definedName name="rab_1_165">#REF!</definedName>
    <definedName name="rab_2_165">#REF!</definedName>
    <definedName name="region_name">[7]Титульный!$F$8</definedName>
    <definedName name="rezerv">[9]MAIN!#REF!</definedName>
    <definedName name="ŕŕ">[5]!ŕŕ</definedName>
    <definedName name="rsk">[8]Справочники!$D$1:$D$62</definedName>
    <definedName name="rsk_list">'[1]Служебный лист'!$B$21:$B$31</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APR">#REF!</definedName>
    <definedName name="SCOPE_AUG">#REF!</definedName>
    <definedName name="SCOPE_BAL_EN">#REF!</definedName>
    <definedName name="SCOPE_DEC">#REF!</definedName>
    <definedName name="SCOPE_FEB">#REF!</definedName>
    <definedName name="SCOPE_JAN">#REF!</definedName>
    <definedName name="SCOPE_JUL">#REF!</definedName>
    <definedName name="SCOPE_JUN">#REF!</definedName>
    <definedName name="SCOPE_MAR">#REF!</definedName>
    <definedName name="SCOPE_MAY">#REF!</definedName>
    <definedName name="SCOPE_NOV">#REF!</definedName>
    <definedName name="SCOPE_OCT">#REF!</definedName>
    <definedName name="SCOPE_PER_PRT">P5_SCOPE_PER_PRT,P6_SCOPE_PER_PRT,P7_SCOPE_PER_PRT,P8_SCOPE_PER_PRT</definedName>
    <definedName name="SCOPE_SEP">#REF!</definedName>
    <definedName name="SCOPE_SV_PRT">P1_SCOPE_SV_PRT,P2_SCOPE_SV_PRT,P3_SCOPE_SV_PRT</definedName>
    <definedName name="SCOPE_TEST">#REF!</definedName>
    <definedName name="SCOPE_YEAR">#REF!</definedName>
    <definedName name="sheben">[6]ДАННЫЕ!$C$5</definedName>
    <definedName name="sheben_1">[2]ДАННЫЕ!#REF!</definedName>
    <definedName name="shet">[2]ДАННЫЕ!#REF!</definedName>
    <definedName name="shetkos">[2]ДАННЫЕ!#REF!</definedName>
    <definedName name="shetpr">[2]ДАННЫЕ!#REF!</definedName>
    <definedName name="SoprMat_List21_3">#REF!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argets">'[1]Служебный лист'!$B$34:$B$47</definedName>
    <definedName name="tax">[2]ДАННЫЕ!#REF!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g100.1">[2]ДАННЫЕ!#REF!</definedName>
    <definedName name="ůůů">[5]!ůůů</definedName>
    <definedName name="vc_mat">[10]fin_main!$A$1200:$A$1227,[10]fin_main!$A$1279:$A$1308</definedName>
    <definedName name="version">[7]Инструкция!$B$3</definedName>
    <definedName name="water">[6]ДАННЫЕ!$C$8</definedName>
    <definedName name="water_1">[2]ДАННЫЕ!#REF!</definedName>
    <definedName name="year">[8]Справочники!$J$1:$J$15</definedName>
    <definedName name="zarplata">[2]ДАННЫЕ!#REF!</definedName>
    <definedName name="zarplata_3">[6]ДАННЫЕ!$C$33</definedName>
    <definedName name="zarplata_4">[6]ДАННЫЕ!$C$33</definedName>
    <definedName name="zarplF">[2]ДАННЫЕ!#REF!</definedName>
    <definedName name="zarplJ">[2]ДАННЫЕ!#REF!</definedName>
    <definedName name="А15">[11]Август_ДТ!#REF!</definedName>
    <definedName name="_xlnm.Database">#REF!</definedName>
    <definedName name="в23ё">[5]!в23ё</definedName>
    <definedName name="вв">[5]!вв</definedName>
    <definedName name="второй">#REF!</definedName>
    <definedName name="Выручка">[5]!Выручка</definedName>
    <definedName name="дата_начала_отчетного_месяца">#REF!</definedName>
    <definedName name="ДелАктПоказатели">'[12]Дел акт'!$A$3:$IV$17</definedName>
    <definedName name="ДелАктРасчеты">'[12]Дел акт'!$A$18</definedName>
    <definedName name="й">[5]!й</definedName>
    <definedName name="йй">[5]!йй</definedName>
    <definedName name="ке">[5]!ке</definedName>
    <definedName name="Март_ДТ">[5]!Март_ДТ</definedName>
    <definedName name="мым">[5]!мым</definedName>
    <definedName name="_xlnm.Print_Area" localSheetId="1">'2'!$A$1:$I$42</definedName>
    <definedName name="_xlnm.Print_Area" localSheetId="2">'3'!$A$1:$F$54</definedName>
    <definedName name="первый">#REF!</definedName>
    <definedName name="признак">'[13]Расчеты с потребителями'!#REF!</definedName>
    <definedName name="РГК">'[14]2007'!$A$28:$A$29</definedName>
    <definedName name="с">[5]!с</definedName>
    <definedName name="сс">[5]!сс</definedName>
    <definedName name="сссс">[5]!сссс</definedName>
    <definedName name="ссы">[5]!ссы</definedName>
    <definedName name="третий">#REF!</definedName>
    <definedName name="у">[5]!у</definedName>
    <definedName name="ц">[5]!ц</definedName>
    <definedName name="цу">[5]!цу</definedName>
    <definedName name="четвертый">#REF!</definedName>
    <definedName name="ыв">[5]!ыв</definedName>
    <definedName name="ыыыы">[5]!ыыыы</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 r="D39" i="1" l="1"/>
  <c r="E39" i="1"/>
  <c r="F36" i="1"/>
  <c r="E36" i="1"/>
  <c r="D36" i="1"/>
  <c r="E24" i="1"/>
  <c r="F14" i="1" l="1"/>
  <c r="E14" i="1"/>
  <c r="D24" i="1" l="1"/>
  <c r="D14" i="1"/>
</calcChain>
</file>

<file path=xl/sharedStrings.xml><?xml version="1.0" encoding="utf-8"?>
<sst xmlns="http://schemas.openxmlformats.org/spreadsheetml/2006/main" count="232" uniqueCount="170">
  <si>
    <t xml:space="preserve">Приложение № </t>
  </si>
  <si>
    <t>Основные показатели деятельности филиала ПАО "Россети Юг" - "Ростовэнерго"</t>
  </si>
  <si>
    <t>№ 
п/п</t>
  </si>
  <si>
    <t>Наименование показателей</t>
  </si>
  <si>
    <t>Единица измерения</t>
  </si>
  <si>
    <t>Фактические показатели за 2020 год*****</t>
  </si>
  <si>
    <t>Показатели, утвержденные 
на 2021 год</t>
  </si>
  <si>
    <t>Предложения 
на 2022 год ******</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</si>
  <si>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</si>
  <si>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</si>
  <si>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</si>
  <si>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</si>
  <si>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</si>
  <si>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</si>
  <si>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</si>
  <si>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</si>
  <si>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</si>
  <si>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2.</t>
  </si>
  <si>
    <t>1.4.</t>
  </si>
  <si>
    <t>Чистая прибыль (убыток)</t>
  </si>
  <si>
    <t>2.1.</t>
  </si>
  <si>
    <t>Показатели рентабельности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</si>
  <si>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</si>
  <si>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</si>
  <si>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</si>
  <si>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</si>
  <si>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</si>
  <si>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</si>
  <si>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</si>
  <si>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</si>
  <si>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</si>
  <si>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</si>
  <si>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 xml:space="preserve">
тыс. кВт·ч</t>
  </si>
  <si>
    <t>3.3.</t>
  </si>
  <si>
    <t>тыс. кВт·ч</t>
  </si>
  <si>
    <t>Норматив потерь электрической энергии (с указанием реквизитов приказа Минэнерго России, которым утверждены нормативы)</t>
  </si>
  <si>
    <t>8,58 %    утвержден постановлением РСТ РО от 28.11.2019 №57/4</t>
  </si>
  <si>
    <t>3.5.</t>
  </si>
  <si>
    <t>4.</t>
  </si>
  <si>
    <t>Необходимая валовая выручка по регулируемым видам деятельности организации - всего ******</t>
  </si>
  <si>
    <t>5.</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</si>
  <si>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</si>
  <si>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</si>
  <si>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</si>
  <si>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</si>
  <si>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</si>
  <si>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</si>
  <si>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</si>
  <si>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 ******</t>
  </si>
  <si>
    <t>4.4.</t>
  </si>
  <si>
    <t>Инвестиции, осуществляемые за счет тарифных источников ***</t>
  </si>
  <si>
    <t>4.4.1.</t>
  </si>
  <si>
    <t>Реквизиты инвестиционной программы (кем утверждена, дата утверждения, номер приказа)</t>
  </si>
  <si>
    <t>Приказ Министерства энергетики Российской Федерации от 02.12.2019 №15@</t>
  </si>
  <si>
    <t>Приказ Министерства энергетики Российской Федерации от 23.12.2020 №19@</t>
  </si>
  <si>
    <t>Справочно:</t>
  </si>
  <si>
    <t>Объем условных единиц</t>
  </si>
  <si>
    <t>у.е.</t>
  </si>
  <si>
    <t>Операционные расходы на условную единицу</t>
  </si>
  <si>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</si>
  <si>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</si>
  <si>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</si>
  <si>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</si>
  <si>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</si>
  <si>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</si>
  <si>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</si>
  <si>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</si>
  <si>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</si>
  <si>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</si>
  <si>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21 декабря 2018 года и распространяет свое действие на 2019-2021 гг. Зарегистрировано Росструдом  №23/19-21 от 22 января 2019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</si>
  <si>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</si>
  <si>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</si>
  <si>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</si>
  <si>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t>* Включены  расходы на оплату услуг передачи электроэнергии по сетям прочих ТСО, затраты на покупку потерь электроэнергии</t>
  </si>
  <si>
    <t>** 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2020 г. дополнительно учтены расходы на оплату труда)</t>
  </si>
  <si>
    <t>***Указаны параметры финансирования без НДС по виду деятельности "передаче электроэнергии" по утвержденной и проекту скорректированной ИПР</t>
  </si>
  <si>
    <t>**** Филиал не является юридическим лицом, указана величина в целом по ПАО "Россети Юг"</t>
  </si>
  <si>
    <t>***** п.1.1. - 1.4. соответствуют управленческому отчету о прибылях (убытках) по ПАО "Россети Юг"</t>
  </si>
  <si>
    <t>****** Предложение на 2022 г. включает расходы не капитального характера на приобретение, установку, замену, допуск в эксплуатацию приборов учета электрической энергии (ФЗ № 522-ФЗ)</t>
  </si>
  <si>
    <t xml:space="preserve"> Информация об организации</t>
  </si>
  <si>
    <t>Полное наименование</t>
  </si>
  <si>
    <t>Филиал публичного акционерного общества "Россети Юг" - "Ростовэнерго"</t>
  </si>
  <si>
    <t>Сокращенное наименование</t>
  </si>
  <si>
    <t>Филиал ПАО "Россети Юг" - "Ростовэнерго"</t>
  </si>
  <si>
    <t>Место нахождения</t>
  </si>
  <si>
    <t>ул.Большая Садовая, 49 г.Ростов-на-Дону, 344002</t>
  </si>
  <si>
    <t>Фактический адрес</t>
  </si>
  <si>
    <t>ИНН</t>
  </si>
  <si>
    <t>КПП</t>
  </si>
  <si>
    <t>Ф.И.О. руководителя</t>
  </si>
  <si>
    <t>Акопян Д.Б.</t>
  </si>
  <si>
    <t>Адрес электронной почты</t>
  </si>
  <si>
    <t>office@re.rosseti-yug.ru</t>
  </si>
  <si>
    <t>Контактный телефон</t>
  </si>
  <si>
    <t>8(800)220-0-220</t>
  </si>
  <si>
    <t>Факс</t>
  </si>
  <si>
    <t>8(863)238-51-66</t>
  </si>
  <si>
    <t xml:space="preserve">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</si>
  <si>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</si>
  <si>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</si>
  <si>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</si>
  <si>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</si>
  <si>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</si>
  <si>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</si>
  <si>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</si>
  <si>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</si>
  <si>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</si>
  <si>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</si>
  <si>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</si>
  <si>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</si>
  <si>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</si>
  <si>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</si>
  <si>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</si>
  <si>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</si>
  <si>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</si>
  <si>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</si>
  <si>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</si>
  <si>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</si>
  <si>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</si>
  <si>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</si>
  <si>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</si>
  <si>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</si>
  <si>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</si>
  <si>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</si>
  <si>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</si>
  <si>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</si>
  <si>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</si>
  <si>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</si>
  <si>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</si>
  <si>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</si>
  <si>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</si>
  <si>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</si>
  <si>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</si>
  <si>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</si>
  <si>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</si>
  <si>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</si>
  <si>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</si>
  <si>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</si>
  <si>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</si>
  <si>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</si>
  <si>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</si>
  <si>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</si>
  <si>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</si>
  <si>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</si>
  <si>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</si>
  <si>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</si>
  <si>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</si>
  <si>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</si>
  <si>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</si>
  <si>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</si>
  <si>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</si>
  <si>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</si>
  <si>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Заявленная мощность 3</t>
  </si>
  <si>
    <t xml:space="preserve">
3.4.</t>
  </si>
  <si>
    <t>3.6.</t>
  </si>
  <si>
    <t>3.7.</t>
  </si>
  <si>
    <t>Реквизиты программы энергоэффективности (кем утверждена, дата утверждения, номер приказа) 3</t>
  </si>
  <si>
    <t>3.8.</t>
  </si>
  <si>
    <t>Суммарный объем производства и потребления электрической энергии участниками оптового рынка электрической энергии 4</t>
  </si>
  <si>
    <r>
      <t>Расходы, связанные с производством и реализацией товаров, работ и услуг</t>
    </r>
    <r>
      <rPr>
        <vertAlign val="superscript"/>
        <sz val="12"/>
        <rFont val="Times New Roman"/>
        <family val="1"/>
        <charset val="204"/>
      </rPr>
      <t>2, 4</t>
    </r>
    <r>
      <rPr>
        <sz val="12"/>
        <rFont val="Times New Roman"/>
        <family val="1"/>
        <charset val="204"/>
      </rPr>
      <t xml:space="preserve">; операционные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</si>
  <si>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позиции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</si>
  <si>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4.6.</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</si>
  <si>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</si>
  <si>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</si>
  <si>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</si>
  <si>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</si>
  <si>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t>Объем полезного отпуска электроэнергии - всего</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</si>
  <si>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</si>
  <si>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Программа 2017-2022 гг. утверждена Советом директоров ПАО "Россети Юг",  выписка из протокола № 445/2021 от 30.07.2021</t>
  </si>
  <si>
    <t>Проект скорректированной инвестиционной программы ПАО «Россети Юг» опубликован на сайте Минэнерго РФ 20.07.2021 и принят к рассмотрению Минэнерго России  (уведомление о принятии к рассмотрению от 28.07.2021 № 07-3833) (ссылка на публикацию: https://minenergo.gov.ru/node/4191)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</si>
</sst>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_-* #,##0.00_р_._-;\-* #,##0.00_р_._-;_-* &quot;-&quot;??_р_._-;_-@_-"/>
    <numFmt numFmtId="167" formatCode="#,##0.00_ ;\-#,##0.00\ "/>
  </numFmts>
  <fonts count="23"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1"/>
      <color theme="1"/>
      <name val="Calibri"/>
      <family val="2"/>
      <scheme val="minor"/>
    </font>
    <font>
      <sz val="11"/>
      <color theme="1"/>
      <name val="Times New Roman"/>
      <family val="1"/>
      <charset val="204"/>
    </font>
    <font>
      <sz val="11"/>
      <name val="Times New Roman"/>
      <family val="1"/>
      <charset val="204"/>
    </font>
    <font>
      <sz val="11"/>
      <color indexed="8"/>
      <name val="Calibri"/>
      <family val="2"/>
      <charset val="204"/>
    </font>
    <font>
      <vertAlign val="superscript"/>
      <sz val="12"/>
      <name val="Times New Roman"/>
      <family val="1"/>
      <charset val="204"/>
    </font>
    <font>
      <sz val="10"/>
      <name val="Times New Roman"/>
      <family val="1"/>
      <charset val="204"/>
    </font>
    <font>
      <sz val="11"/>
      <color indexed="8"/>
      <name val="Times New Roman"/>
      <family val="1"/>
      <charset val="204"/>
    </font>
    <font>
      <i/>
      <sz val="12"/>
      <name val="Times New Roman"/>
      <family val="1"/>
      <charset val="204"/>
    </font>
    <font>
      <sz val="10"/>
      <color indexed="9"/>
      <name val="Times New Roman"/>
      <family val="1"/>
      <charset val="204"/>
    </font>
    <font>
      <sz val="12"/>
      <color indexed="9"/>
      <name val="Times New Roman"/>
      <family val="1"/>
      <charset val="204"/>
    </font>
    <font>
      <sz val="13"/>
      <name val="Times New Roman"/>
      <family val="1"/>
      <charset val="204"/>
    </font>
    <font>
      <u/>
      <sz val="11"/>
      <color theme="10"/>
      <name val="Calibri"/>
      <family val="2"/>
      <scheme val="minor"/>
    </font>
    <font>
      <u/>
      <sz val="14"/>
      <color theme="10"/>
      <name val="Times New Roman"/>
      <family val="1"/>
      <charset val="204"/>
    </font>
    <font>
      <sz val="12"/>
      <color indexed="8"/>
      <name val="Times New Roman"/>
      <family val="1"/>
      <charset val="204"/>
    </font>
    <font>
      <vertAlign val="superscript"/>
      <sz val="11"/>
      <color indexed="8"/>
      <name val="Times New Roman"/>
      <family val="1"/>
      <charset val="204"/>
    </font>
    <font>
      <vertAlign val="superscript"/>
      <sz val="10"/>
      <name val="Times New Roman"/>
      <family val="1"/>
      <charset val="204"/>
    </font>
  </fonts>
  <fills count="4">
    <fill>
      <patternFill patternType="none"/>
    </fill>
    <fill>
      <patternFill patternType="gray125"/>
    </fill>
    <fill>
      <patternFill patternType="solid">
        <fgColor rgb="FFFFFFCC"/>
      </patternFill>
    </fill>
    <fill>
      <patternFill patternType="solid">
        <fgColor theme="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1" fillId="0" borderId="0"/>
    <xf numFmtId="0" fontId="7" fillId="0" borderId="0"/>
    <xf numFmtId="0" fontId="1" fillId="2" borderId="1" applyNumberFormat="0" applyFont="0" applyAlignment="0" applyProtection="0"/>
    <xf numFmtId="0" fontId="10" fillId="0" borderId="0"/>
    <xf numFmtId="166" fontId="1" fillId="0" borderId="0" applyFont="0" applyFill="0" applyBorder="0" applyAlignment="0" applyProtection="0"/>
    <xf numFmtId="0" fontId="18" fillId="0" borderId="0" applyNumberFormat="0" applyFill="0" applyBorder="0" applyAlignment="0" applyProtection="0"/>
    <xf numFmtId="0" fontId="10" fillId="0" borderId="0"/>
    <xf numFmtId="164" fontId="1" fillId="0" borderId="0" applyFont="0" applyFill="0" applyBorder="0" applyAlignment="0" applyProtection="0"/>
  </cellStyleXfs>
  <cellXfs count="125">
    <xf numFmtId="0" fontId="0" fillId="0" borderId="0" xfId="0"/>
    <xf numFmtId="0" fontId="3" fillId="0" borderId="0" xfId="2" applyFont="1"/>
    <xf numFmtId="4" fontId="3" fillId="0" borderId="0" xfId="2" applyNumberFormat="1" applyFont="1"/>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3" fillId="0" borderId="0" xfId="2" applyFont="1" applyAlignment="1">
      <alignment horizontal="center" vertical="center" wrapText="1"/>
    </xf>
    <xf numFmtId="0" fontId="6" fillId="0" borderId="5" xfId="2" applyFont="1" applyBorder="1" applyAlignment="1">
      <alignment horizontal="center" vertical="top" wrapText="1"/>
    </xf>
    <xf numFmtId="0" fontId="6" fillId="0" borderId="5" xfId="2" applyFont="1" applyBorder="1" applyAlignment="1">
      <alignment horizontal="left" vertical="top" wrapText="1"/>
    </xf>
    <xf numFmtId="0" fontId="3" fillId="0" borderId="5" xfId="2" applyFont="1" applyBorder="1" applyAlignment="1">
      <alignment horizontal="center" vertical="top" wrapText="1"/>
    </xf>
    <xf numFmtId="0" fontId="3" fillId="0" borderId="5" xfId="2" applyFont="1" applyBorder="1" applyAlignment="1">
      <alignment horizontal="center" vertical="top"/>
    </xf>
    <xf numFmtId="0" fontId="3" fillId="0" borderId="0" xfId="2" applyFont="1" applyAlignment="1">
      <alignment vertical="top"/>
    </xf>
    <xf numFmtId="0" fontId="3" fillId="0" borderId="5" xfId="2" applyFont="1" applyBorder="1" applyAlignment="1">
      <alignment horizontal="left" vertical="top" wrapText="1"/>
    </xf>
    <xf numFmtId="3" fontId="3" fillId="0" borderId="5" xfId="2" applyNumberFormat="1" applyFont="1" applyBorder="1" applyAlignment="1">
      <alignment horizontal="center" vertical="top"/>
    </xf>
    <xf numFmtId="10" fontId="3" fillId="0" borderId="5" xfId="6" applyNumberFormat="1" applyFont="1" applyBorder="1" applyAlignment="1">
      <alignment horizontal="center" vertical="center"/>
    </xf>
    <xf numFmtId="0" fontId="3" fillId="0" borderId="5" xfId="2" applyFont="1" applyBorder="1" applyAlignment="1">
      <alignment horizontal="center" wrapText="1"/>
    </xf>
    <xf numFmtId="0" fontId="3" fillId="0" borderId="5" xfId="2" applyFont="1" applyBorder="1" applyAlignment="1">
      <alignment horizontal="left" wrapText="1"/>
    </xf>
    <xf numFmtId="0" fontId="3" fillId="0" borderId="0" xfId="2" applyFont="1" applyAlignment="1"/>
    <xf numFmtId="0" fontId="3" fillId="0" borderId="0" xfId="6" applyFont="1"/>
    <xf numFmtId="3" fontId="6" fillId="0" borderId="5" xfId="2" applyNumberFormat="1" applyFont="1" applyBorder="1" applyAlignment="1">
      <alignment horizontal="center" vertical="center"/>
    </xf>
    <xf numFmtId="3" fontId="3" fillId="0" borderId="5" xfId="2" applyNumberFormat="1" applyFont="1" applyBorder="1" applyAlignment="1">
      <alignment horizontal="center" vertical="center"/>
    </xf>
    <xf numFmtId="3" fontId="3" fillId="0" borderId="5" xfId="2" applyNumberFormat="1" applyFont="1" applyFill="1" applyBorder="1" applyAlignment="1">
      <alignment horizontal="center" vertical="center"/>
    </xf>
    <xf numFmtId="0" fontId="8" fillId="0" borderId="5" xfId="4" applyFont="1" applyFill="1" applyBorder="1" applyAlignment="1">
      <alignment horizontal="left" vertical="center" wrapText="1"/>
    </xf>
    <xf numFmtId="0" fontId="9" fillId="0" borderId="5" xfId="2" applyFont="1" applyFill="1" applyBorder="1" applyAlignment="1">
      <alignment horizontal="left" vertical="center" wrapText="1"/>
    </xf>
    <xf numFmtId="0" fontId="14" fillId="0" borderId="5" xfId="2" applyFont="1" applyBorder="1" applyAlignment="1">
      <alignment horizontal="left" vertical="top" wrapText="1"/>
    </xf>
    <xf numFmtId="2" fontId="3" fillId="0" borderId="5" xfId="2" applyNumberFormat="1" applyFont="1" applyBorder="1" applyAlignment="1">
      <alignment horizontal="center" vertical="center"/>
    </xf>
    <xf numFmtId="1" fontId="3" fillId="0" borderId="5" xfId="2" applyNumberFormat="1" applyFont="1" applyBorder="1" applyAlignment="1">
      <alignment horizontal="center" vertical="top"/>
    </xf>
    <xf numFmtId="0" fontId="3" fillId="0" borderId="5" xfId="2" applyFont="1" applyBorder="1" applyAlignment="1">
      <alignment horizontal="center" vertical="center"/>
    </xf>
    <xf numFmtId="3" fontId="0" fillId="0" borderId="5" xfId="0" applyNumberFormat="1" applyBorder="1"/>
    <xf numFmtId="0" fontId="15" fillId="0" borderId="0" xfId="2" applyFont="1"/>
    <xf numFmtId="0" fontId="12" fillId="0" borderId="0" xfId="2" applyFont="1"/>
    <xf numFmtId="3" fontId="12" fillId="0" borderId="0" xfId="2" applyNumberFormat="1" applyFont="1"/>
    <xf numFmtId="0" fontId="8" fillId="0" borderId="0" xfId="4" applyFont="1"/>
    <xf numFmtId="0" fontId="8" fillId="0" borderId="0" xfId="4" applyFont="1" applyBorder="1" applyAlignment="1">
      <alignment wrapText="1"/>
    </xf>
    <xf numFmtId="0" fontId="8" fillId="0" borderId="0" xfId="4" applyFont="1" applyBorder="1"/>
    <xf numFmtId="0" fontId="8" fillId="0" borderId="0" xfId="4" applyFont="1" applyBorder="1" applyAlignment="1">
      <alignment horizontal="left"/>
    </xf>
    <xf numFmtId="0" fontId="8" fillId="0" borderId="0" xfId="4" applyFont="1" applyBorder="1" applyAlignment="1"/>
    <xf numFmtId="0" fontId="16" fillId="0" borderId="0" xfId="6" applyFont="1"/>
    <xf numFmtId="0" fontId="9" fillId="0" borderId="0" xfId="6" applyFont="1"/>
    <xf numFmtId="0" fontId="4" fillId="0" borderId="0" xfId="0" applyFont="1"/>
    <xf numFmtId="0" fontId="4" fillId="0" borderId="0" xfId="0" applyFont="1" applyAlignment="1">
      <alignment horizontal="center" vertical="center"/>
    </xf>
    <xf numFmtId="0" fontId="4" fillId="0" borderId="0" xfId="0" applyFont="1" applyFill="1" applyBorder="1"/>
    <xf numFmtId="0" fontId="4" fillId="0" borderId="0" xfId="0" applyFont="1" applyAlignment="1">
      <alignment horizontal="right"/>
    </xf>
    <xf numFmtId="0" fontId="2" fillId="0" borderId="0" xfId="2"/>
    <xf numFmtId="0" fontId="3" fillId="0" borderId="0" xfId="2" applyFont="1" applyAlignment="1">
      <alignment horizontal="right" wrapText="1"/>
    </xf>
    <xf numFmtId="0" fontId="3" fillId="0" borderId="0" xfId="2" applyFont="1" applyAlignment="1">
      <alignment wrapText="1"/>
    </xf>
    <xf numFmtId="0" fontId="17" fillId="0" borderId="0" xfId="2" applyFont="1" applyAlignment="1">
      <alignment vertical="center"/>
    </xf>
    <xf numFmtId="0" fontId="4" fillId="0" borderId="0" xfId="2" applyFont="1" applyAlignment="1">
      <alignment horizontal="center" vertical="center"/>
    </xf>
    <xf numFmtId="0" fontId="5" fillId="0" borderId="0" xfId="2" applyFont="1" applyAlignment="1">
      <alignment vertical="center"/>
    </xf>
    <xf numFmtId="0" fontId="5" fillId="0" borderId="0" xfId="2" applyFont="1" applyBorder="1" applyAlignment="1">
      <alignment vertical="center" wrapText="1"/>
    </xf>
    <xf numFmtId="0" fontId="2" fillId="0" borderId="0" xfId="2" applyBorder="1"/>
    <xf numFmtId="0" fontId="5" fillId="0" borderId="0" xfId="2" applyFont="1" applyBorder="1" applyAlignment="1">
      <alignment vertical="center"/>
    </xf>
    <xf numFmtId="0" fontId="5" fillId="0" borderId="0" xfId="2" applyFont="1" applyBorder="1" applyAlignment="1">
      <alignment horizontal="left" vertical="center"/>
    </xf>
    <xf numFmtId="0" fontId="19" fillId="0" borderId="0" xfId="8" applyFont="1" applyBorder="1" applyAlignment="1">
      <alignment vertical="center"/>
    </xf>
    <xf numFmtId="0" fontId="3" fillId="0" borderId="0" xfId="2" applyFont="1" applyAlignment="1">
      <alignment vertical="center"/>
    </xf>
    <xf numFmtId="0" fontId="9" fillId="0" borderId="0" xfId="2" applyFont="1" applyAlignment="1">
      <alignment horizontal="center" vertical="center" wrapText="1"/>
    </xf>
    <xf numFmtId="0" fontId="20" fillId="0" borderId="5" xfId="9" applyFont="1" applyBorder="1" applyAlignment="1">
      <alignment horizontal="center" vertical="center" wrapText="1"/>
    </xf>
    <xf numFmtId="0" fontId="9" fillId="0" borderId="0" xfId="2" applyFont="1" applyAlignment="1">
      <alignment vertical="top"/>
    </xf>
    <xf numFmtId="0" fontId="13" fillId="0" borderId="9" xfId="9" applyFont="1" applyBorder="1" applyAlignment="1">
      <alignment horizontal="center" vertical="top" wrapText="1"/>
    </xf>
    <xf numFmtId="0" fontId="13" fillId="0" borderId="10" xfId="9" applyFont="1" applyBorder="1" applyAlignment="1">
      <alignment horizontal="left" vertical="top" wrapText="1"/>
    </xf>
    <xf numFmtId="0" fontId="13" fillId="0" borderId="5" xfId="9" applyFont="1" applyBorder="1" applyAlignment="1">
      <alignment vertical="top"/>
    </xf>
    <xf numFmtId="0" fontId="13" fillId="0" borderId="11" xfId="9" applyFont="1" applyBorder="1" applyAlignment="1">
      <alignment horizontal="center" vertical="top" wrapText="1"/>
    </xf>
    <xf numFmtId="0" fontId="13" fillId="0" borderId="0" xfId="9" applyFont="1" applyBorder="1" applyAlignment="1">
      <alignment horizontal="left" vertical="top" wrapText="1"/>
    </xf>
    <xf numFmtId="167" fontId="9" fillId="0" borderId="5" xfId="10" applyNumberFormat="1" applyFont="1" applyFill="1" applyBorder="1" applyAlignment="1">
      <alignment vertical="top"/>
    </xf>
    <xf numFmtId="167" fontId="13" fillId="0" borderId="5" xfId="9" applyNumberFormat="1" applyFont="1" applyFill="1" applyBorder="1" applyAlignment="1">
      <alignment vertical="top"/>
    </xf>
    <xf numFmtId="0" fontId="13" fillId="0" borderId="13" xfId="9" applyFont="1" applyBorder="1" applyAlignment="1">
      <alignment horizontal="left" vertical="top" wrapText="1"/>
    </xf>
    <xf numFmtId="0" fontId="13" fillId="0" borderId="0" xfId="9" applyFont="1" applyBorder="1" applyAlignment="1">
      <alignment horizontal="center" vertical="top" wrapText="1"/>
    </xf>
    <xf numFmtId="0" fontId="13" fillId="0" borderId="0" xfId="9" applyFont="1" applyBorder="1" applyAlignment="1">
      <alignment horizontal="center" vertical="top"/>
    </xf>
    <xf numFmtId="0" fontId="13" fillId="0" borderId="13" xfId="9" applyFont="1" applyBorder="1" applyAlignment="1">
      <alignment horizontal="center" vertical="top" wrapText="1"/>
    </xf>
    <xf numFmtId="0" fontId="13" fillId="0" borderId="13" xfId="9" applyFont="1" applyBorder="1" applyAlignment="1">
      <alignment horizontal="center" vertical="top"/>
    </xf>
    <xf numFmtId="0" fontId="3" fillId="0" borderId="0" xfId="2" applyFont="1" applyAlignment="1">
      <alignment horizontal="center"/>
    </xf>
    <xf numFmtId="0" fontId="4" fillId="0" borderId="0" xfId="0" applyFont="1" applyAlignment="1">
      <alignment horizontal="center"/>
    </xf>
    <xf numFmtId="164" fontId="3" fillId="0" borderId="0" xfId="10" applyFont="1"/>
    <xf numFmtId="164" fontId="3" fillId="0" borderId="0" xfId="2" applyNumberFormat="1" applyFont="1"/>
    <xf numFmtId="165" fontId="3" fillId="0" borderId="0" xfId="1" applyNumberFormat="1" applyFont="1"/>
    <xf numFmtId="167" fontId="3" fillId="0" borderId="0" xfId="2" applyNumberFormat="1" applyFont="1"/>
    <xf numFmtId="0" fontId="13" fillId="0" borderId="0" xfId="9" applyFont="1" applyFill="1" applyBorder="1" applyAlignment="1">
      <alignment horizontal="left" vertical="top" wrapText="1"/>
    </xf>
    <xf numFmtId="0" fontId="13" fillId="0" borderId="11" xfId="9" applyFont="1" applyFill="1" applyBorder="1" applyAlignment="1">
      <alignment horizontal="center" vertical="top" wrapText="1"/>
    </xf>
    <xf numFmtId="0" fontId="9" fillId="0" borderId="0" xfId="2" applyFont="1" applyFill="1" applyAlignment="1">
      <alignment vertical="top"/>
    </xf>
    <xf numFmtId="0" fontId="13" fillId="0" borderId="13" xfId="9" applyFont="1" applyFill="1" applyBorder="1" applyAlignment="1">
      <alignment horizontal="left" vertical="top" wrapText="1"/>
    </xf>
    <xf numFmtId="0" fontId="13" fillId="0" borderId="12" xfId="9" applyFont="1" applyFill="1" applyBorder="1" applyAlignment="1">
      <alignment horizontal="center" vertical="top" wrapText="1"/>
    </xf>
    <xf numFmtId="2" fontId="3" fillId="0" borderId="5" xfId="2" applyNumberFormat="1" applyFont="1" applyFill="1" applyBorder="1" applyAlignment="1">
      <alignment horizontal="center" vertical="center"/>
    </xf>
    <xf numFmtId="0" fontId="3" fillId="0" borderId="5" xfId="2" applyFont="1" applyFill="1" applyBorder="1" applyAlignment="1">
      <alignment horizontal="center" vertical="center" wrapText="1"/>
    </xf>
    <xf numFmtId="0" fontId="0" fillId="0" borderId="5" xfId="0" applyFill="1" applyBorder="1" applyAlignment="1">
      <alignment horizontal="center" vertical="center" wrapText="1"/>
    </xf>
    <xf numFmtId="0" fontId="12" fillId="0" borderId="0" xfId="2" applyFont="1" applyFill="1"/>
    <xf numFmtId="3" fontId="3" fillId="0" borderId="0" xfId="2" applyNumberFormat="1" applyFont="1" applyAlignment="1">
      <alignment vertical="top"/>
    </xf>
    <xf numFmtId="2" fontId="3" fillId="0" borderId="0" xfId="2" applyNumberFormat="1" applyFont="1" applyAlignment="1"/>
    <xf numFmtId="3" fontId="3" fillId="0" borderId="0" xfId="2" applyNumberFormat="1" applyFont="1" applyAlignment="1">
      <alignment vertical="center"/>
    </xf>
    <xf numFmtId="2" fontId="3" fillId="0" borderId="0" xfId="2" applyNumberFormat="1" applyFont="1" applyAlignment="1">
      <alignment vertical="center"/>
    </xf>
    <xf numFmtId="0" fontId="8" fillId="0" borderId="0" xfId="4" applyFont="1" applyAlignment="1">
      <alignment vertical="center"/>
    </xf>
    <xf numFmtId="0" fontId="8" fillId="0" borderId="0" xfId="4" applyFont="1" applyBorder="1" applyAlignment="1">
      <alignment vertical="center"/>
    </xf>
    <xf numFmtId="0" fontId="3" fillId="0" borderId="0" xfId="6" applyFont="1" applyAlignment="1">
      <alignment vertical="center"/>
    </xf>
    <xf numFmtId="0" fontId="4" fillId="0" borderId="0" xfId="0" applyFont="1" applyAlignment="1">
      <alignment vertical="center"/>
    </xf>
    <xf numFmtId="0" fontId="12" fillId="0" borderId="0" xfId="2" applyFont="1" applyAlignment="1">
      <alignment vertical="center"/>
    </xf>
    <xf numFmtId="2" fontId="3" fillId="0" borderId="0" xfId="2" applyNumberFormat="1" applyFont="1" applyAlignment="1">
      <alignment horizontal="center" vertical="center" wrapText="1"/>
    </xf>
    <xf numFmtId="2" fontId="8" fillId="0" borderId="0" xfId="4" applyNumberFormat="1" applyFont="1" applyAlignment="1">
      <alignment vertical="center"/>
    </xf>
    <xf numFmtId="2" fontId="8" fillId="0" borderId="0" xfId="4" applyNumberFormat="1" applyFont="1" applyBorder="1" applyAlignment="1">
      <alignment vertical="center"/>
    </xf>
    <xf numFmtId="2" fontId="3" fillId="0" borderId="0" xfId="6" applyNumberFormat="1" applyFont="1" applyAlignment="1">
      <alignment vertical="center"/>
    </xf>
    <xf numFmtId="2" fontId="4" fillId="0" borderId="0" xfId="0" applyNumberFormat="1" applyFont="1" applyAlignment="1">
      <alignment vertical="center"/>
    </xf>
    <xf numFmtId="2" fontId="12" fillId="0" borderId="0" xfId="2" applyNumberFormat="1" applyFont="1" applyAlignment="1">
      <alignment vertical="center"/>
    </xf>
    <xf numFmtId="0" fontId="4" fillId="0" borderId="0" xfId="2" applyFont="1" applyAlignment="1">
      <alignment horizontal="center" vertical="center"/>
    </xf>
    <xf numFmtId="0" fontId="13" fillId="0" borderId="11" xfId="9" applyFont="1" applyBorder="1" applyAlignment="1">
      <alignment horizontal="center" vertical="top" wrapText="1"/>
    </xf>
    <xf numFmtId="0" fontId="13" fillId="0" borderId="12" xfId="9" applyFont="1" applyBorder="1" applyAlignment="1">
      <alignment horizontal="center" vertical="top" wrapText="1"/>
    </xf>
    <xf numFmtId="0" fontId="3" fillId="0" borderId="0" xfId="2" applyFont="1" applyAlignment="1">
      <alignment horizontal="left" wrapText="1"/>
    </xf>
    <xf numFmtId="0" fontId="0" fillId="0" borderId="0" xfId="0" applyAlignment="1"/>
    <xf numFmtId="0" fontId="4" fillId="0" borderId="0" xfId="2" applyFont="1" applyAlignment="1">
      <alignment horizontal="center" wrapText="1"/>
    </xf>
    <xf numFmtId="0" fontId="20" fillId="0" borderId="5" xfId="9" applyFont="1" applyBorder="1" applyAlignment="1">
      <alignment horizontal="center" vertical="center" wrapText="1"/>
    </xf>
    <xf numFmtId="0" fontId="8" fillId="3" borderId="0" xfId="0" applyFont="1" applyFill="1" applyBorder="1" applyAlignment="1">
      <alignment wrapText="1"/>
    </xf>
    <xf numFmtId="0" fontId="8" fillId="0" borderId="0" xfId="4" applyFont="1" applyBorder="1" applyAlignment="1">
      <alignment wrapText="1"/>
    </xf>
    <xf numFmtId="0" fontId="1" fillId="0" borderId="0" xfId="0" applyFont="1" applyAlignment="1">
      <alignment wrapText="1"/>
    </xf>
    <xf numFmtId="0" fontId="9" fillId="0" borderId="0" xfId="6" applyFont="1" applyAlignment="1">
      <alignment wrapText="1"/>
    </xf>
    <xf numFmtId="0" fontId="0" fillId="0" borderId="0" xfId="0" applyAlignment="1">
      <alignment wrapText="1"/>
    </xf>
    <xf numFmtId="0" fontId="3" fillId="0" borderId="6" xfId="2"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6" xfId="2"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3" fillId="0" borderId="0" xfId="2" applyFont="1" applyAlignment="1">
      <alignment horizontal="left" vertical="center" wrapText="1"/>
    </xf>
    <xf numFmtId="0" fontId="4" fillId="0" borderId="0" xfId="2" applyFont="1" applyAlignment="1">
      <alignment horizontal="center"/>
    </xf>
    <xf numFmtId="0" fontId="3" fillId="0" borderId="6" xfId="2" applyFont="1" applyFill="1" applyBorder="1" applyAlignment="1">
      <alignment horizontal="center" vertical="top" wrapText="1"/>
    </xf>
    <xf numFmtId="0" fontId="0" fillId="0" borderId="7" xfId="0" applyFill="1" applyBorder="1" applyAlignment="1">
      <alignment horizontal="center" vertical="top" wrapText="1"/>
    </xf>
    <xf numFmtId="0" fontId="0" fillId="0" borderId="8" xfId="0" applyFill="1" applyBorder="1" applyAlignment="1">
      <alignment horizontal="center" vertical="top" wrapText="1"/>
    </xf>
    <xf numFmtId="2" fontId="3" fillId="0" borderId="0" xfId="2" applyNumberFormat="1" applyFont="1" applyAlignment="1">
      <alignment horizontal="center" vertical="center" wrapText="1"/>
    </xf>
  </cellXfs>
  <cellStyles count="11">
    <cellStyle name="Гиперссылка" xfId="8" builtinId="8"/>
    <cellStyle name="Обычный" xfId="0" builtinId="0"/>
    <cellStyle name="Обычный 10 4" xfId="2"/>
    <cellStyle name="Обычный 10 4 2" xfId="6"/>
    <cellStyle name="Обычный 19" xfId="4"/>
    <cellStyle name="Обычный 190 2 2" xfId="3"/>
    <cellStyle name="Обычный_стр.1_5" xfId="9"/>
    <cellStyle name="Примечание 84 2 2" xfId="5"/>
    <cellStyle name="Процентный" xfId="1" builtinId="5"/>
    <cellStyle name="Финансовый 2" xfId="10"/>
    <cellStyle name="Финансовый 21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s\&#1092;&#1086;&#1088;&#1101;&#1084;\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8;&#1072;&#1088;&#1080;&#1092;%202016%20-%202022\&#1058;&#1072;&#1088;&#1080;&#1092;%202021%20&#1087;&#1077;&#1088;&#1077;&#1076;&#1072;&#1095;&#1072;\_&#1052;&#1086;&#1076;&#1077;&#1083;&#1100;\_&#1057;&#1054;&#1043;&#1051;&#1040;&#1057;&#1054;&#1042;&#1040;&#1053;&#1054;_09.04.2020\&#1060;&#1086;&#1088;&#1084;&#1072;%2012%20&#1056;&#1069;%202021%20&#1075;&#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1040;&#1083;&#1090;&#1072;&#1081;&#1089;&#1082;&#1080;&#1081;%20&#1082;&#1088;&#1072;&#108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22">
          <cell r="B22" t="str">
            <v>Карачаево-Черкесский филиал ОАО "МРСК Северного Кавказа"</v>
          </cell>
        </row>
        <row r="23">
          <cell r="B23" t="str">
            <v>Северо-Осетинский филиал ОАО "МРСК Северного Кавказа"</v>
          </cell>
        </row>
        <row r="24">
          <cell r="B24" t="str">
            <v>Филиал ОАО "МРСК Северного Кавказа" - "Ставропольэнерго"</v>
          </cell>
        </row>
        <row r="25">
          <cell r="B25" t="str">
            <v>Аппарат управления</v>
          </cell>
        </row>
        <row r="26">
          <cell r="B26" t="str">
            <v>РСК 6</v>
          </cell>
        </row>
        <row r="27">
          <cell r="B27" t="str">
            <v>РСК 7</v>
          </cell>
        </row>
        <row r="28">
          <cell r="B28" t="str">
            <v>РСК 8</v>
          </cell>
        </row>
        <row r="29">
          <cell r="B29" t="str">
            <v>РСК 9</v>
          </cell>
        </row>
        <row r="30">
          <cell r="B30" t="str">
            <v>РСК 10</v>
          </cell>
        </row>
        <row r="31">
          <cell r="B31" t="str">
            <v>РСК 11</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тех"/>
    </sheetNames>
    <sheetDataSet>
      <sheetData sheetId="0" refreshError="1"/>
      <sheetData sheetId="1" refreshError="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ФСК"/>
      <sheetName val="ТСО"/>
      <sheetName val="Справ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Форма 12 РЭ 2021 год"/>
    </sheetNames>
    <definedNames>
      <definedName name="àî" refersTo="#ССЫЛКА!"/>
      <definedName name="com" refersTo="#ССЫЛКА!"/>
      <definedName name="CompOt" refersTo="#ССЫЛКА!"/>
      <definedName name="CompRas" refersTo="#ССЫЛКА!"/>
      <definedName name="ď" refersTo="#ССЫЛКА!"/>
      <definedName name="ďď" refersTo="#ССЫЛКА!"/>
      <definedName name="đđ" refersTo="#ССЫЛКА!"/>
      <definedName name="đđđ" refersTo="#ССЫЛКА!"/>
      <definedName name="ęĺ" refersTo="#ССЫЛКА!"/>
      <definedName name="end_ch" refersTo="#ССЫЛКА!"/>
      <definedName name="end_chart" refersTo="#ССЫЛКА!"/>
      <definedName name="end_t" refersTo="#ССЫЛКА!"/>
      <definedName name="end_tabl" refersTo="#ССЫЛКА!"/>
      <definedName name="ew" refersTo="#ССЫЛКА!"/>
      <definedName name="fg" refersTo="#ССЫЛКА!"/>
      <definedName name="hhh" refersTo="#ССЫЛКА!"/>
      <definedName name="îî" refersTo="#ССЫЛКА!"/>
      <definedName name="k" refersTo="#ССЫЛКА!"/>
      <definedName name="öó" refersTo="#ССЫЛКА!"/>
      <definedName name="ŕŕ" refersTo="#ССЫЛКА!"/>
      <definedName name="ůůů" refersTo="#ССЫЛКА!"/>
      <definedName name="в23ё" refersTo="#ССЫЛКА!"/>
      <definedName name="вв" refersTo="#ССЫЛКА!"/>
      <definedName name="Выручка" refersTo="#ССЫЛКА!"/>
      <definedName name="й" refersTo="#ССЫЛКА!"/>
      <definedName name="йй" refersTo="#ССЫЛКА!"/>
      <definedName name="ке" refersTo="#ССЫЛКА!"/>
      <definedName name="Март_ДТ"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ц" refersTo="#ССЫЛКА!"/>
      <definedName name="цу" refersTo="#ССЫЛКА!"/>
      <definedName name="ыв" refersTo="#ССЫЛКА!"/>
      <definedName name="ыыыы" refersTo="#ССЫЛКА!"/>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re.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90" zoomScaleNormal="100" zoomScaleSheetLayoutView="90" workbookViewId="0">
      <selection activeCell="G25" sqref="G25"/>
    </sheetView>
  </sheetViews>
  <sheetFormatPr defaultColWidth="9.140625" defaultRowHeight="12.75" x14ac:dyDescent="0.2"/>
  <cols>
    <col min="1" max="1" width="36.140625" style="44" customWidth="1"/>
    <col min="2" max="2" width="63" style="44" customWidth="1"/>
    <col min="3" max="3" width="11.7109375" style="44" customWidth="1"/>
    <col min="4" max="4" width="11" style="44" customWidth="1"/>
    <col min="5" max="16384" width="9.140625" style="44"/>
  </cols>
  <sheetData>
    <row r="1" spans="1:4" ht="15.75" x14ac:dyDescent="0.25">
      <c r="B1" s="45"/>
      <c r="C1" s="46"/>
      <c r="D1" s="46"/>
    </row>
    <row r="4" spans="1:4" ht="18.75" x14ac:dyDescent="0.2">
      <c r="A4" s="101" t="s">
        <v>79</v>
      </c>
      <c r="B4" s="101"/>
      <c r="C4" s="47"/>
      <c r="D4" s="47"/>
    </row>
    <row r="5" spans="1:4" ht="18.75" x14ac:dyDescent="0.2">
      <c r="A5" s="48"/>
      <c r="B5" s="48"/>
      <c r="C5" s="47"/>
      <c r="D5" s="47"/>
    </row>
    <row r="6" spans="1:4" ht="18.75" x14ac:dyDescent="0.2">
      <c r="A6" s="48"/>
      <c r="B6" s="48"/>
      <c r="C6" s="47"/>
      <c r="D6" s="47"/>
    </row>
    <row r="7" spans="1:4" ht="37.5" x14ac:dyDescent="0.2">
      <c r="A7" s="49" t="s">
        <v>80</v>
      </c>
      <c r="B7" s="50" t="s">
        <v>81</v>
      </c>
    </row>
    <row r="8" spans="1:4" ht="18.75" x14ac:dyDescent="0.2">
      <c r="A8" s="49"/>
      <c r="B8" s="51"/>
    </row>
    <row r="9" spans="1:4" ht="18.75" x14ac:dyDescent="0.2">
      <c r="A9" s="49" t="s">
        <v>82</v>
      </c>
      <c r="B9" s="52" t="s">
        <v>83</v>
      </c>
    </row>
    <row r="10" spans="1:4" ht="18.75" x14ac:dyDescent="0.2">
      <c r="A10" s="49"/>
      <c r="B10" s="51"/>
    </row>
    <row r="11" spans="1:4" ht="18.75" x14ac:dyDescent="0.2">
      <c r="A11" s="49" t="s">
        <v>84</v>
      </c>
      <c r="B11" s="52" t="s">
        <v>85</v>
      </c>
    </row>
    <row r="12" spans="1:4" ht="18.75" x14ac:dyDescent="0.2">
      <c r="A12" s="49"/>
      <c r="B12" s="52"/>
    </row>
    <row r="13" spans="1:4" ht="18.75" x14ac:dyDescent="0.2">
      <c r="A13" s="49" t="s">
        <v>86</v>
      </c>
      <c r="B13" s="52" t="s">
        <v>85</v>
      </c>
    </row>
    <row r="14" spans="1:4" ht="18.75" x14ac:dyDescent="0.2">
      <c r="A14" s="49"/>
      <c r="B14" s="53"/>
    </row>
    <row r="15" spans="1:4" ht="18.75" x14ac:dyDescent="0.2">
      <c r="A15" s="49" t="s">
        <v>87</v>
      </c>
      <c r="B15" s="53">
        <v>6164266561</v>
      </c>
    </row>
    <row r="16" spans="1:4" ht="18.75" x14ac:dyDescent="0.2">
      <c r="A16" s="49"/>
      <c r="B16" s="53"/>
    </row>
    <row r="17" spans="1:2" ht="18.75" x14ac:dyDescent="0.2">
      <c r="A17" s="49" t="s">
        <v>88</v>
      </c>
      <c r="B17" s="53">
        <v>997650001</v>
      </c>
    </row>
    <row r="18" spans="1:2" ht="18.75" x14ac:dyDescent="0.2">
      <c r="A18" s="49"/>
      <c r="B18" s="53"/>
    </row>
    <row r="19" spans="1:2" ht="18.75" x14ac:dyDescent="0.2">
      <c r="A19" s="49" t="s">
        <v>89</v>
      </c>
      <c r="B19" s="52" t="s">
        <v>90</v>
      </c>
    </row>
    <row r="20" spans="1:2" ht="18.75" x14ac:dyDescent="0.2">
      <c r="A20" s="49"/>
      <c r="B20" s="52"/>
    </row>
    <row r="21" spans="1:2" ht="18.75" x14ac:dyDescent="0.2">
      <c r="A21" s="49" t="s">
        <v>91</v>
      </c>
      <c r="B21" s="54" t="s">
        <v>92</v>
      </c>
    </row>
    <row r="22" spans="1:2" ht="18.75" x14ac:dyDescent="0.2">
      <c r="A22" s="49"/>
      <c r="B22" s="54"/>
    </row>
    <row r="23" spans="1:2" ht="18.75" x14ac:dyDescent="0.2">
      <c r="A23" s="49" t="s">
        <v>93</v>
      </c>
      <c r="B23" s="52" t="s">
        <v>94</v>
      </c>
    </row>
    <row r="24" spans="1:2" ht="18.75" x14ac:dyDescent="0.2">
      <c r="A24" s="49"/>
      <c r="B24" s="52"/>
    </row>
    <row r="25" spans="1:2" ht="18.75" x14ac:dyDescent="0.2">
      <c r="A25" s="49" t="s">
        <v>95</v>
      </c>
      <c r="B25" s="52" t="s">
        <v>96</v>
      </c>
    </row>
    <row r="26" spans="1:2" ht="15.75" x14ac:dyDescent="0.2">
      <c r="A26" s="55"/>
    </row>
  </sheetData>
  <mergeCells count="1">
    <mergeCell ref="A4:B4"/>
  </mergeCells>
  <hyperlinks>
    <hyperlink ref="B21" r:id="rId1"/>
  </hyperlinks>
  <pageMargins left="0.7" right="0.7" top="0.75" bottom="0.75" header="0.3" footer="0.3"/>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view="pageBreakPreview" zoomScale="80" zoomScaleNormal="100" zoomScaleSheetLayoutView="80" workbookViewId="0">
      <selection activeCell="J44" sqref="J44"/>
    </sheetView>
  </sheetViews>
  <sheetFormatPr defaultColWidth="9.140625" defaultRowHeight="15.75" x14ac:dyDescent="0.25"/>
  <cols>
    <col min="1" max="1" width="7.7109375" style="1" customWidth="1"/>
    <col min="2" max="2" width="45" style="1" customWidth="1"/>
    <col min="3" max="3" width="17" style="1" customWidth="1"/>
    <col min="4" max="5" width="17.140625" style="1" customWidth="1"/>
    <col min="6" max="9" width="17.28515625" style="1" customWidth="1"/>
    <col min="10" max="10" width="17.28515625" style="1" bestFit="1" customWidth="1"/>
    <col min="11" max="11" width="9.140625" style="1"/>
    <col min="12" max="12" width="18.42578125" style="1" customWidth="1"/>
    <col min="13" max="16384" width="9.140625" style="1"/>
  </cols>
  <sheetData>
    <row r="1" spans="1:9" ht="63" customHeight="1" x14ac:dyDescent="0.25">
      <c r="F1" s="104"/>
      <c r="G1" s="105"/>
      <c r="H1" s="105"/>
      <c r="I1" s="105"/>
    </row>
    <row r="2" spans="1:9" ht="39" customHeight="1" x14ac:dyDescent="0.3">
      <c r="A2" s="106" t="s">
        <v>97</v>
      </c>
      <c r="B2" s="106"/>
      <c r="C2" s="106"/>
      <c r="D2" s="106"/>
      <c r="E2" s="106"/>
      <c r="F2" s="106"/>
      <c r="G2" s="106"/>
      <c r="H2" s="106"/>
      <c r="I2" s="106"/>
    </row>
    <row r="4" spans="1:9" s="56" customFormat="1" ht="60.75" customHeight="1" x14ac:dyDescent="0.25">
      <c r="A4" s="107" t="s">
        <v>2</v>
      </c>
      <c r="B4" s="107" t="s">
        <v>3</v>
      </c>
      <c r="C4" s="107" t="s">
        <v>98</v>
      </c>
      <c r="D4" s="107" t="s">
        <v>99</v>
      </c>
      <c r="E4" s="107"/>
      <c r="F4" s="107" t="s">
        <v>100</v>
      </c>
      <c r="G4" s="107"/>
      <c r="H4" s="107" t="s">
        <v>101</v>
      </c>
      <c r="I4" s="107"/>
    </row>
    <row r="5" spans="1:9" s="58" customFormat="1" ht="30" customHeight="1" x14ac:dyDescent="0.25">
      <c r="A5" s="107"/>
      <c r="B5" s="107"/>
      <c r="C5" s="107"/>
      <c r="D5" s="57" t="s">
        <v>102</v>
      </c>
      <c r="E5" s="57" t="s">
        <v>103</v>
      </c>
      <c r="F5" s="57" t="s">
        <v>102</v>
      </c>
      <c r="G5" s="57" t="s">
        <v>103</v>
      </c>
      <c r="H5" s="57" t="s">
        <v>102</v>
      </c>
      <c r="I5" s="57" t="s">
        <v>103</v>
      </c>
    </row>
    <row r="6" spans="1:9" s="58" customFormat="1" ht="39" customHeight="1" x14ac:dyDescent="0.25">
      <c r="A6" s="59" t="s">
        <v>8</v>
      </c>
      <c r="B6" s="60" t="s">
        <v>104</v>
      </c>
      <c r="C6" s="59"/>
      <c r="D6" s="61"/>
      <c r="E6" s="61"/>
      <c r="F6" s="61"/>
      <c r="G6" s="61"/>
      <c r="H6" s="61"/>
      <c r="I6" s="61"/>
    </row>
    <row r="7" spans="1:9" s="58" customFormat="1" ht="39" hidden="1" customHeight="1" x14ac:dyDescent="0.25">
      <c r="A7" s="62" t="s">
        <v>10</v>
      </c>
      <c r="B7" s="63" t="s">
        <v>105</v>
      </c>
      <c r="C7" s="62"/>
      <c r="D7" s="61"/>
      <c r="E7" s="61"/>
      <c r="F7" s="61"/>
      <c r="G7" s="61"/>
      <c r="H7" s="61"/>
      <c r="I7" s="61"/>
    </row>
    <row r="8" spans="1:9" s="58" customFormat="1" ht="173.25" hidden="1" customHeight="1" x14ac:dyDescent="0.25">
      <c r="A8" s="62"/>
      <c r="B8" s="63" t="s">
        <v>106</v>
      </c>
      <c r="C8" s="62" t="s">
        <v>107</v>
      </c>
      <c r="D8" s="61"/>
      <c r="E8" s="61"/>
      <c r="F8" s="61"/>
      <c r="G8" s="61"/>
      <c r="H8" s="61"/>
      <c r="I8" s="61"/>
    </row>
    <row r="9" spans="1:9" s="58" customFormat="1" ht="169.5" hidden="1" customHeight="1" x14ac:dyDescent="0.25">
      <c r="A9" s="62"/>
      <c r="B9" s="63" t="s">
        <v>108</v>
      </c>
      <c r="C9" s="62" t="s">
        <v>109</v>
      </c>
      <c r="D9" s="61"/>
      <c r="E9" s="61"/>
      <c r="F9" s="61"/>
      <c r="G9" s="61"/>
      <c r="H9" s="61"/>
      <c r="I9" s="61"/>
    </row>
    <row r="10" spans="1:9" s="58" customFormat="1" ht="39" customHeight="1" x14ac:dyDescent="0.25">
      <c r="A10" s="102" t="s">
        <v>13</v>
      </c>
      <c r="B10" s="63" t="s">
        <v>110</v>
      </c>
      <c r="C10" s="62"/>
      <c r="D10" s="61"/>
      <c r="E10" s="61"/>
      <c r="F10" s="61"/>
      <c r="G10" s="61"/>
      <c r="H10" s="61"/>
      <c r="I10" s="61"/>
    </row>
    <row r="11" spans="1:9" s="58" customFormat="1" ht="26.1" customHeight="1" x14ac:dyDescent="0.25">
      <c r="A11" s="102"/>
      <c r="B11" s="63" t="s">
        <v>111</v>
      </c>
      <c r="C11" s="62"/>
      <c r="D11" s="61"/>
      <c r="E11" s="61"/>
      <c r="F11" s="61"/>
      <c r="G11" s="61"/>
      <c r="H11" s="61"/>
      <c r="I11" s="61"/>
    </row>
    <row r="12" spans="1:9" s="79" customFormat="1" ht="26.1" customHeight="1" x14ac:dyDescent="0.25">
      <c r="A12" s="102"/>
      <c r="B12" s="77" t="s">
        <v>112</v>
      </c>
      <c r="C12" s="78" t="s">
        <v>107</v>
      </c>
      <c r="D12" s="64">
        <v>1064419.8238534271</v>
      </c>
      <c r="E12" s="64">
        <v>1093879.8202628416</v>
      </c>
      <c r="F12" s="64">
        <v>718347.88706545113</v>
      </c>
      <c r="G12" s="64">
        <v>728013.0041093966</v>
      </c>
      <c r="H12" s="65">
        <v>728013.0041093966</v>
      </c>
      <c r="I12" s="65">
        <v>1072974.6333911533</v>
      </c>
    </row>
    <row r="13" spans="1:9" s="79" customFormat="1" ht="38.25" customHeight="1" x14ac:dyDescent="0.25">
      <c r="A13" s="102"/>
      <c r="B13" s="77" t="s">
        <v>113</v>
      </c>
      <c r="C13" s="78" t="s">
        <v>109</v>
      </c>
      <c r="D13" s="64">
        <v>661.98545043627223</v>
      </c>
      <c r="E13" s="64">
        <v>697.56644492812791</v>
      </c>
      <c r="F13" s="64">
        <v>449.14942120989895</v>
      </c>
      <c r="G13" s="64">
        <v>442.81169383365108</v>
      </c>
      <c r="H13" s="65">
        <v>442.81169383365108</v>
      </c>
      <c r="I13" s="65">
        <v>463.62384344383264</v>
      </c>
    </row>
    <row r="14" spans="1:9" s="79" customFormat="1" ht="26.1" customHeight="1" x14ac:dyDescent="0.25">
      <c r="A14" s="103"/>
      <c r="B14" s="80" t="s">
        <v>114</v>
      </c>
      <c r="C14" s="81" t="s">
        <v>109</v>
      </c>
      <c r="D14" s="64">
        <v>1544.5552821062765</v>
      </c>
      <c r="E14" s="64">
        <v>1622.1646134842083</v>
      </c>
      <c r="F14" s="64">
        <v>1672.7394503881371</v>
      </c>
      <c r="G14" s="64">
        <v>1658.0794828494586</v>
      </c>
      <c r="H14" s="65">
        <v>1660.6926604019686</v>
      </c>
      <c r="I14" s="65">
        <v>2258.5854392415654</v>
      </c>
    </row>
    <row r="15" spans="1:9" s="58" customFormat="1" ht="40.5" hidden="1" customHeight="1" x14ac:dyDescent="0.25">
      <c r="A15" s="67" t="s">
        <v>17</v>
      </c>
      <c r="B15" s="63" t="s">
        <v>115</v>
      </c>
      <c r="C15" s="67" t="s">
        <v>109</v>
      </c>
      <c r="D15" s="68"/>
      <c r="E15" s="68"/>
      <c r="F15" s="68"/>
      <c r="G15" s="68"/>
      <c r="H15" s="68"/>
      <c r="I15" s="68"/>
    </row>
    <row r="16" spans="1:9" s="58" customFormat="1" ht="26.1" hidden="1" customHeight="1" x14ac:dyDescent="0.25">
      <c r="A16" s="67" t="s">
        <v>24</v>
      </c>
      <c r="B16" s="63" t="s">
        <v>116</v>
      </c>
      <c r="C16" s="67"/>
      <c r="D16" s="68"/>
      <c r="E16" s="68"/>
      <c r="F16" s="68"/>
      <c r="G16" s="68"/>
      <c r="H16" s="68"/>
      <c r="I16" s="68"/>
    </row>
    <row r="17" spans="1:9" s="58" customFormat="1" ht="54" hidden="1" customHeight="1" x14ac:dyDescent="0.25">
      <c r="A17" s="67" t="s">
        <v>26</v>
      </c>
      <c r="B17" s="63" t="s">
        <v>117</v>
      </c>
      <c r="C17" s="67" t="s">
        <v>109</v>
      </c>
      <c r="D17" s="68"/>
      <c r="E17" s="68"/>
      <c r="F17" s="68"/>
      <c r="G17" s="68"/>
      <c r="H17" s="68"/>
      <c r="I17" s="68"/>
    </row>
    <row r="18" spans="1:9" s="58" customFormat="1" ht="66.75" hidden="1" customHeight="1" x14ac:dyDescent="0.25">
      <c r="A18" s="67" t="s">
        <v>29</v>
      </c>
      <c r="B18" s="63" t="s">
        <v>118</v>
      </c>
      <c r="C18" s="67" t="s">
        <v>109</v>
      </c>
      <c r="D18" s="68"/>
      <c r="E18" s="68"/>
      <c r="F18" s="68"/>
      <c r="G18" s="68"/>
      <c r="H18" s="68"/>
      <c r="I18" s="68"/>
    </row>
    <row r="19" spans="1:9" s="58" customFormat="1" ht="27" hidden="1" customHeight="1" x14ac:dyDescent="0.25">
      <c r="A19" s="67" t="s">
        <v>33</v>
      </c>
      <c r="B19" s="63" t="s">
        <v>119</v>
      </c>
      <c r="C19" s="67" t="s">
        <v>23</v>
      </c>
      <c r="D19" s="68"/>
      <c r="E19" s="68"/>
      <c r="F19" s="68"/>
      <c r="G19" s="68"/>
      <c r="H19" s="68"/>
      <c r="I19" s="68"/>
    </row>
    <row r="20" spans="1:9" s="58" customFormat="1" ht="27" hidden="1" customHeight="1" x14ac:dyDescent="0.25">
      <c r="A20" s="67"/>
      <c r="B20" s="63" t="s">
        <v>120</v>
      </c>
      <c r="C20" s="67" t="s">
        <v>23</v>
      </c>
      <c r="D20" s="68"/>
      <c r="E20" s="68"/>
      <c r="F20" s="68"/>
      <c r="G20" s="68"/>
      <c r="H20" s="68"/>
      <c r="I20" s="68"/>
    </row>
    <row r="21" spans="1:9" s="58" customFormat="1" ht="27" hidden="1" customHeight="1" x14ac:dyDescent="0.25">
      <c r="A21" s="67"/>
      <c r="B21" s="63" t="s">
        <v>121</v>
      </c>
      <c r="C21" s="67" t="s">
        <v>23</v>
      </c>
      <c r="D21" s="68"/>
      <c r="E21" s="68"/>
      <c r="F21" s="68"/>
      <c r="G21" s="68"/>
      <c r="H21" s="68"/>
      <c r="I21" s="68"/>
    </row>
    <row r="22" spans="1:9" s="58" customFormat="1" ht="27" hidden="1" customHeight="1" x14ac:dyDescent="0.25">
      <c r="A22" s="67"/>
      <c r="B22" s="63" t="s">
        <v>122</v>
      </c>
      <c r="C22" s="67" t="s">
        <v>23</v>
      </c>
      <c r="D22" s="68"/>
      <c r="E22" s="68"/>
      <c r="F22" s="68"/>
      <c r="G22" s="68"/>
      <c r="H22" s="68"/>
      <c r="I22" s="68"/>
    </row>
    <row r="23" spans="1:9" s="58" customFormat="1" ht="27" hidden="1" customHeight="1" x14ac:dyDescent="0.25">
      <c r="A23" s="67"/>
      <c r="B23" s="63" t="s">
        <v>123</v>
      </c>
      <c r="C23" s="67" t="s">
        <v>23</v>
      </c>
      <c r="D23" s="68"/>
      <c r="E23" s="68"/>
      <c r="F23" s="68"/>
      <c r="G23" s="68"/>
      <c r="H23" s="68"/>
      <c r="I23" s="68"/>
    </row>
    <row r="24" spans="1:9" s="58" customFormat="1" ht="27" hidden="1" customHeight="1" x14ac:dyDescent="0.25">
      <c r="A24" s="67" t="s">
        <v>38</v>
      </c>
      <c r="B24" s="63" t="s">
        <v>124</v>
      </c>
      <c r="C24" s="67" t="s">
        <v>23</v>
      </c>
      <c r="D24" s="68"/>
      <c r="E24" s="68"/>
      <c r="F24" s="68"/>
      <c r="G24" s="68"/>
      <c r="H24" s="68"/>
      <c r="I24" s="68"/>
    </row>
    <row r="25" spans="1:9" s="58" customFormat="1" ht="27" hidden="1" customHeight="1" x14ac:dyDescent="0.25">
      <c r="A25" s="67" t="s">
        <v>41</v>
      </c>
      <c r="B25" s="63" t="s">
        <v>125</v>
      </c>
      <c r="C25" s="67" t="s">
        <v>126</v>
      </c>
      <c r="D25" s="68"/>
      <c r="E25" s="68"/>
      <c r="F25" s="68"/>
      <c r="G25" s="68"/>
      <c r="H25" s="68"/>
      <c r="I25" s="68"/>
    </row>
    <row r="26" spans="1:9" s="58" customFormat="1" ht="27" hidden="1" customHeight="1" x14ac:dyDescent="0.25">
      <c r="A26" s="67"/>
      <c r="B26" s="63" t="s">
        <v>127</v>
      </c>
      <c r="C26" s="67" t="s">
        <v>126</v>
      </c>
      <c r="D26" s="68"/>
      <c r="E26" s="68"/>
      <c r="F26" s="68"/>
      <c r="G26" s="68"/>
      <c r="H26" s="68"/>
      <c r="I26" s="68"/>
    </row>
    <row r="27" spans="1:9" s="58" customFormat="1" ht="27" hidden="1" customHeight="1" x14ac:dyDescent="0.25">
      <c r="A27" s="67" t="s">
        <v>46</v>
      </c>
      <c r="B27" s="63" t="s">
        <v>128</v>
      </c>
      <c r="C27" s="67" t="s">
        <v>107</v>
      </c>
      <c r="D27" s="68"/>
      <c r="E27" s="68"/>
      <c r="F27" s="68"/>
      <c r="G27" s="68"/>
      <c r="H27" s="68"/>
      <c r="I27" s="68"/>
    </row>
    <row r="28" spans="1:9" s="58" customFormat="1" ht="40.5" hidden="1" customHeight="1" x14ac:dyDescent="0.25">
      <c r="A28" s="67" t="s">
        <v>47</v>
      </c>
      <c r="B28" s="63" t="s">
        <v>129</v>
      </c>
      <c r="C28" s="67" t="s">
        <v>130</v>
      </c>
      <c r="D28" s="68"/>
      <c r="E28" s="68"/>
      <c r="F28" s="68"/>
      <c r="G28" s="68"/>
      <c r="H28" s="68"/>
      <c r="I28" s="68"/>
    </row>
    <row r="29" spans="1:9" s="58" customFormat="1" ht="27" hidden="1" customHeight="1" x14ac:dyDescent="0.25">
      <c r="A29" s="67" t="s">
        <v>131</v>
      </c>
      <c r="B29" s="63" t="s">
        <v>132</v>
      </c>
      <c r="C29" s="67" t="s">
        <v>130</v>
      </c>
      <c r="D29" s="68"/>
      <c r="E29" s="68"/>
      <c r="F29" s="68"/>
      <c r="G29" s="68"/>
      <c r="H29" s="68"/>
      <c r="I29" s="68"/>
    </row>
    <row r="30" spans="1:9" s="58" customFormat="1" ht="27" hidden="1" customHeight="1" x14ac:dyDescent="0.25">
      <c r="A30" s="67" t="s">
        <v>133</v>
      </c>
      <c r="B30" s="63" t="s">
        <v>134</v>
      </c>
      <c r="C30" s="67" t="s">
        <v>130</v>
      </c>
      <c r="D30" s="68"/>
      <c r="E30" s="68"/>
      <c r="F30" s="68"/>
      <c r="G30" s="68"/>
      <c r="H30" s="68"/>
      <c r="I30" s="68"/>
    </row>
    <row r="31" spans="1:9" s="58" customFormat="1" ht="27" hidden="1" customHeight="1" x14ac:dyDescent="0.25">
      <c r="A31" s="67"/>
      <c r="B31" s="63" t="s">
        <v>135</v>
      </c>
      <c r="C31" s="67" t="s">
        <v>130</v>
      </c>
      <c r="D31" s="68"/>
      <c r="E31" s="68"/>
      <c r="F31" s="68"/>
      <c r="G31" s="68"/>
      <c r="H31" s="68"/>
      <c r="I31" s="68"/>
    </row>
    <row r="32" spans="1:9" s="58" customFormat="1" ht="27" hidden="1" customHeight="1" x14ac:dyDescent="0.25">
      <c r="A32" s="67"/>
      <c r="B32" s="63" t="s">
        <v>136</v>
      </c>
      <c r="C32" s="67" t="s">
        <v>130</v>
      </c>
      <c r="D32" s="68"/>
      <c r="E32" s="68"/>
      <c r="F32" s="68"/>
      <c r="G32" s="68"/>
      <c r="H32" s="68"/>
      <c r="I32" s="68"/>
    </row>
    <row r="33" spans="1:9" s="58" customFormat="1" ht="27" hidden="1" customHeight="1" x14ac:dyDescent="0.25">
      <c r="A33" s="67"/>
      <c r="B33" s="63" t="s">
        <v>137</v>
      </c>
      <c r="C33" s="67" t="s">
        <v>130</v>
      </c>
      <c r="D33" s="68"/>
      <c r="E33" s="68"/>
      <c r="F33" s="68"/>
      <c r="G33" s="68"/>
      <c r="H33" s="68"/>
      <c r="I33" s="68"/>
    </row>
    <row r="34" spans="1:9" s="58" customFormat="1" ht="27" hidden="1" customHeight="1" x14ac:dyDescent="0.25">
      <c r="A34" s="67"/>
      <c r="B34" s="63" t="s">
        <v>138</v>
      </c>
      <c r="C34" s="67" t="s">
        <v>130</v>
      </c>
      <c r="D34" s="68"/>
      <c r="E34" s="68"/>
      <c r="F34" s="68"/>
      <c r="G34" s="68"/>
      <c r="H34" s="68"/>
      <c r="I34" s="68"/>
    </row>
    <row r="35" spans="1:9" s="58" customFormat="1" ht="27" hidden="1" customHeight="1" x14ac:dyDescent="0.25">
      <c r="A35" s="67" t="s">
        <v>139</v>
      </c>
      <c r="B35" s="63" t="s">
        <v>140</v>
      </c>
      <c r="C35" s="67" t="s">
        <v>130</v>
      </c>
      <c r="D35" s="68"/>
      <c r="E35" s="68"/>
      <c r="F35" s="68"/>
      <c r="G35" s="68"/>
      <c r="H35" s="68"/>
      <c r="I35" s="68"/>
    </row>
    <row r="36" spans="1:9" s="58" customFormat="1" ht="27" hidden="1" customHeight="1" x14ac:dyDescent="0.25">
      <c r="A36" s="67" t="s">
        <v>49</v>
      </c>
      <c r="B36" s="63" t="s">
        <v>141</v>
      </c>
      <c r="C36" s="67"/>
      <c r="D36" s="68"/>
      <c r="E36" s="68"/>
      <c r="F36" s="68"/>
      <c r="G36" s="68"/>
      <c r="H36" s="68"/>
      <c r="I36" s="68"/>
    </row>
    <row r="37" spans="1:9" s="58" customFormat="1" ht="27" hidden="1" customHeight="1" x14ac:dyDescent="0.25">
      <c r="A37" s="67" t="s">
        <v>51</v>
      </c>
      <c r="B37" s="63" t="s">
        <v>142</v>
      </c>
      <c r="C37" s="67" t="s">
        <v>143</v>
      </c>
      <c r="D37" s="68"/>
      <c r="E37" s="68"/>
      <c r="F37" s="68"/>
      <c r="G37" s="68"/>
      <c r="H37" s="68"/>
      <c r="I37" s="68"/>
    </row>
    <row r="38" spans="1:9" s="58" customFormat="1" ht="27" hidden="1" customHeight="1" x14ac:dyDescent="0.25">
      <c r="A38" s="67" t="s">
        <v>144</v>
      </c>
      <c r="B38" s="63" t="s">
        <v>145</v>
      </c>
      <c r="C38" s="67" t="s">
        <v>130</v>
      </c>
      <c r="D38" s="68"/>
      <c r="E38" s="68"/>
      <c r="F38" s="68"/>
      <c r="G38" s="68"/>
      <c r="H38" s="68"/>
      <c r="I38" s="68"/>
    </row>
    <row r="39" spans="1:9" s="58" customFormat="1" ht="27" hidden="1" customHeight="1" x14ac:dyDescent="0.25">
      <c r="A39" s="67" t="s">
        <v>146</v>
      </c>
      <c r="B39" s="63" t="s">
        <v>147</v>
      </c>
      <c r="C39" s="67" t="s">
        <v>148</v>
      </c>
      <c r="D39" s="68"/>
      <c r="E39" s="68"/>
      <c r="F39" s="68"/>
      <c r="G39" s="68"/>
      <c r="H39" s="68"/>
      <c r="I39" s="68"/>
    </row>
    <row r="40" spans="1:9" s="58" customFormat="1" ht="27" hidden="1" customHeight="1" x14ac:dyDescent="0.25">
      <c r="A40" s="67"/>
      <c r="B40" s="63" t="s">
        <v>149</v>
      </c>
      <c r="C40" s="67" t="s">
        <v>148</v>
      </c>
      <c r="D40" s="68"/>
      <c r="E40" s="68"/>
      <c r="F40" s="68"/>
      <c r="G40" s="68"/>
      <c r="H40" s="68"/>
      <c r="I40" s="68"/>
    </row>
    <row r="41" spans="1:9" s="58" customFormat="1" ht="27" hidden="1" customHeight="1" x14ac:dyDescent="0.25">
      <c r="A41" s="69"/>
      <c r="B41" s="66" t="s">
        <v>150</v>
      </c>
      <c r="C41" s="69" t="s">
        <v>148</v>
      </c>
      <c r="D41" s="70"/>
      <c r="E41" s="70"/>
      <c r="F41" s="70"/>
      <c r="G41" s="70"/>
      <c r="H41" s="70"/>
      <c r="I41" s="70"/>
    </row>
    <row r="42" spans="1:9" s="31" customFormat="1" ht="20.25" customHeight="1" x14ac:dyDescent="0.2">
      <c r="A42" s="30" t="s">
        <v>151</v>
      </c>
    </row>
    <row r="43" spans="1:9" s="31" customFormat="1" ht="12.75" x14ac:dyDescent="0.2">
      <c r="A43" s="30"/>
    </row>
    <row r="44" spans="1:9" s="31" customFormat="1" ht="18.75" x14ac:dyDescent="0.3">
      <c r="A44" s="30"/>
      <c r="B44" s="40"/>
      <c r="C44" s="40"/>
      <c r="D44" s="41"/>
      <c r="E44" s="40"/>
      <c r="F44" s="40"/>
    </row>
    <row r="45" spans="1:9" ht="18.75" x14ac:dyDescent="0.3">
      <c r="B45" s="42"/>
      <c r="C45" s="40"/>
      <c r="D45" s="40"/>
      <c r="E45" s="40"/>
      <c r="G45" s="43"/>
      <c r="H45" s="71"/>
      <c r="I45" s="72"/>
    </row>
    <row r="47" spans="1:9" x14ac:dyDescent="0.25">
      <c r="B47" s="63"/>
      <c r="D47" s="73"/>
      <c r="F47" s="73"/>
      <c r="G47" s="73"/>
    </row>
    <row r="48" spans="1:9" x14ac:dyDescent="0.25">
      <c r="B48" s="63"/>
      <c r="D48" s="73"/>
      <c r="E48" s="73"/>
      <c r="F48" s="73"/>
      <c r="G48" s="73"/>
      <c r="H48" s="73"/>
      <c r="I48" s="73"/>
    </row>
    <row r="49" spans="2:10" x14ac:dyDescent="0.25">
      <c r="B49" s="63"/>
      <c r="D49" s="73"/>
      <c r="E49" s="73"/>
      <c r="F49" s="73"/>
      <c r="G49" s="73"/>
      <c r="H49" s="73"/>
      <c r="I49" s="73"/>
      <c r="J49" s="74"/>
    </row>
    <row r="50" spans="2:10" x14ac:dyDescent="0.25">
      <c r="B50" s="63"/>
      <c r="D50" s="73"/>
      <c r="E50" s="73"/>
      <c r="F50" s="73"/>
      <c r="G50" s="73"/>
      <c r="H50" s="73"/>
      <c r="I50" s="73"/>
    </row>
    <row r="51" spans="2:10" x14ac:dyDescent="0.25">
      <c r="F51" s="74"/>
      <c r="G51" s="74"/>
    </row>
    <row r="53" spans="2:10" x14ac:dyDescent="0.25">
      <c r="F53" s="75"/>
      <c r="G53" s="75"/>
    </row>
    <row r="56" spans="2:10" x14ac:dyDescent="0.25">
      <c r="D56" s="76"/>
      <c r="E56" s="76"/>
      <c r="F56" s="76"/>
      <c r="G56" s="76"/>
    </row>
    <row r="57" spans="2:10" x14ac:dyDescent="0.25">
      <c r="D57" s="76"/>
      <c r="E57" s="76"/>
      <c r="F57" s="76"/>
      <c r="G57" s="76"/>
    </row>
    <row r="58" spans="2:10" x14ac:dyDescent="0.25">
      <c r="D58" s="76"/>
      <c r="E58" s="76"/>
      <c r="F58" s="76"/>
      <c r="G58" s="76"/>
    </row>
  </sheetData>
  <mergeCells count="9">
    <mergeCell ref="A10:A14"/>
    <mergeCell ref="F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5" orientation="landscape"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abSelected="1" view="pageBreakPreview" topLeftCell="A4" zoomScale="80" zoomScaleNormal="80" zoomScaleSheetLayoutView="80" workbookViewId="0">
      <pane xSplit="3" ySplit="4" topLeftCell="D23" activePane="bottomRight" state="frozen"/>
      <selection activeCell="A4" sqref="A4"/>
      <selection pane="topRight" activeCell="D4" sqref="D4"/>
      <selection pane="bottomLeft" activeCell="A8" sqref="A8"/>
      <selection pane="bottomRight" activeCell="E18" sqref="E18"/>
    </sheetView>
  </sheetViews>
  <sheetFormatPr defaultColWidth="9.140625" defaultRowHeight="15.75" x14ac:dyDescent="0.25"/>
  <cols>
    <col min="1" max="1" width="7.5703125" style="1" customWidth="1"/>
    <col min="2" max="2" width="46" style="1" customWidth="1"/>
    <col min="3" max="3" width="14.42578125" style="1" customWidth="1"/>
    <col min="4" max="4" width="33.140625" style="1" customWidth="1"/>
    <col min="5" max="5" width="32.85546875" style="1" customWidth="1"/>
    <col min="6" max="6" width="36.28515625" style="1" customWidth="1"/>
    <col min="7" max="7" width="9.140625" style="1"/>
    <col min="8" max="10" width="22.42578125" style="89" customWidth="1"/>
    <col min="11" max="13" width="9.140625" style="55"/>
    <col min="14" max="16384" width="9.140625" style="1"/>
  </cols>
  <sheetData>
    <row r="1" spans="1:13" ht="50.25" hidden="1" customHeight="1" x14ac:dyDescent="0.25">
      <c r="E1" s="119"/>
      <c r="F1" s="119"/>
    </row>
    <row r="2" spans="1:13" hidden="1" x14ac:dyDescent="0.25">
      <c r="E2" s="1" t="s">
        <v>0</v>
      </c>
    </row>
    <row r="3" spans="1:13" hidden="1" x14ac:dyDescent="0.25"/>
    <row r="4" spans="1:13" ht="57.75" customHeight="1" x14ac:dyDescent="0.3">
      <c r="A4" s="106" t="s">
        <v>1</v>
      </c>
      <c r="B4" s="120"/>
      <c r="C4" s="120"/>
      <c r="D4" s="120"/>
      <c r="E4" s="120"/>
      <c r="F4" s="120"/>
    </row>
    <row r="5" spans="1:13" x14ac:dyDescent="0.25">
      <c r="E5" s="2"/>
    </row>
    <row r="7" spans="1:13" s="7" customFormat="1" ht="85.5" customHeight="1" x14ac:dyDescent="0.25">
      <c r="A7" s="3" t="s">
        <v>2</v>
      </c>
      <c r="B7" s="4" t="s">
        <v>3</v>
      </c>
      <c r="C7" s="4" t="s">
        <v>4</v>
      </c>
      <c r="D7" s="4" t="s">
        <v>5</v>
      </c>
      <c r="E7" s="5" t="s">
        <v>6</v>
      </c>
      <c r="F7" s="6" t="s">
        <v>7</v>
      </c>
      <c r="H7" s="95"/>
      <c r="I7" s="95"/>
      <c r="J7" s="95"/>
    </row>
    <row r="8" spans="1:13" s="12" customFormat="1" ht="33" customHeight="1" x14ac:dyDescent="0.25">
      <c r="A8" s="8" t="s">
        <v>8</v>
      </c>
      <c r="B8" s="9" t="s">
        <v>9</v>
      </c>
      <c r="C8" s="10"/>
      <c r="D8" s="11"/>
      <c r="E8" s="11"/>
      <c r="F8" s="11"/>
      <c r="H8" s="89"/>
      <c r="I8" s="89"/>
      <c r="J8" s="89"/>
      <c r="K8" s="55"/>
      <c r="L8" s="55"/>
      <c r="M8" s="55"/>
    </row>
    <row r="9" spans="1:13" s="12" customFormat="1" ht="27" customHeight="1" x14ac:dyDescent="0.25">
      <c r="A9" s="10" t="s">
        <v>10</v>
      </c>
      <c r="B9" s="13" t="s">
        <v>11</v>
      </c>
      <c r="C9" s="10" t="s">
        <v>12</v>
      </c>
      <c r="D9" s="14">
        <v>18781594.10785</v>
      </c>
      <c r="E9" s="14">
        <v>20124774.215152934</v>
      </c>
      <c r="F9" s="14">
        <v>23951453.505386367</v>
      </c>
      <c r="G9" s="86"/>
      <c r="H9" s="89"/>
      <c r="I9" s="89"/>
      <c r="J9" s="89"/>
      <c r="K9" s="88"/>
      <c r="L9" s="88"/>
      <c r="M9" s="88"/>
    </row>
    <row r="10" spans="1:13" s="12" customFormat="1" ht="22.5" customHeight="1" x14ac:dyDescent="0.25">
      <c r="A10" s="10" t="s">
        <v>13</v>
      </c>
      <c r="B10" s="13" t="s">
        <v>14</v>
      </c>
      <c r="C10" s="10" t="s">
        <v>12</v>
      </c>
      <c r="D10" s="14">
        <v>2325132.9166699992</v>
      </c>
      <c r="E10" s="14">
        <v>2407972.8158753663</v>
      </c>
      <c r="F10" s="14">
        <v>5176415.6647788137</v>
      </c>
      <c r="G10" s="86"/>
      <c r="H10" s="89"/>
      <c r="I10" s="89"/>
      <c r="J10" s="89"/>
      <c r="K10" s="88"/>
      <c r="L10" s="88"/>
      <c r="M10" s="88"/>
    </row>
    <row r="11" spans="1:13" s="12" customFormat="1" ht="30.75" customHeight="1" x14ac:dyDescent="0.25">
      <c r="A11" s="10" t="s">
        <v>15</v>
      </c>
      <c r="B11" s="13" t="s">
        <v>16</v>
      </c>
      <c r="C11" s="10" t="s">
        <v>12</v>
      </c>
      <c r="D11" s="14">
        <v>2839393.4522799999</v>
      </c>
      <c r="E11" s="14">
        <v>1735696.8119975061</v>
      </c>
      <c r="F11" s="14">
        <v>1958090.4334720024</v>
      </c>
      <c r="G11" s="86"/>
      <c r="H11" s="89"/>
      <c r="I11" s="89"/>
      <c r="J11" s="89"/>
      <c r="K11" s="88"/>
      <c r="L11" s="88"/>
      <c r="M11" s="88"/>
    </row>
    <row r="12" spans="1:13" s="12" customFormat="1" ht="27" customHeight="1" x14ac:dyDescent="0.25">
      <c r="A12" s="10" t="s">
        <v>18</v>
      </c>
      <c r="B12" s="13" t="s">
        <v>19</v>
      </c>
      <c r="C12" s="10" t="s">
        <v>12</v>
      </c>
      <c r="D12" s="14">
        <v>686606.4021092928</v>
      </c>
      <c r="E12" s="14">
        <v>4.5693013817071915E-9</v>
      </c>
      <c r="F12" s="14">
        <v>1.9936123862862587E-9</v>
      </c>
      <c r="H12" s="89"/>
      <c r="I12" s="89"/>
      <c r="J12" s="89"/>
      <c r="K12" s="88"/>
      <c r="L12" s="88"/>
      <c r="M12" s="88"/>
    </row>
    <row r="13" spans="1:13" s="12" customFormat="1" ht="23.25" customHeight="1" x14ac:dyDescent="0.25">
      <c r="A13" s="8" t="s">
        <v>17</v>
      </c>
      <c r="B13" s="9" t="s">
        <v>21</v>
      </c>
      <c r="C13" s="10"/>
      <c r="D13" s="11"/>
      <c r="E13" s="11"/>
      <c r="F13" s="11"/>
      <c r="H13" s="89"/>
      <c r="I13" s="89"/>
      <c r="J13" s="89"/>
      <c r="K13" s="88"/>
      <c r="L13" s="88"/>
      <c r="M13" s="88"/>
    </row>
    <row r="14" spans="1:13" s="12" customFormat="1" ht="63" x14ac:dyDescent="0.25">
      <c r="A14" s="10" t="s">
        <v>20</v>
      </c>
      <c r="B14" s="13" t="s">
        <v>22</v>
      </c>
      <c r="C14" s="10" t="s">
        <v>23</v>
      </c>
      <c r="D14" s="15">
        <f>D10/D9</f>
        <v>0.12379848607729102</v>
      </c>
      <c r="E14" s="15">
        <f>E10/E9</f>
        <v>0.11965216554142928</v>
      </c>
      <c r="F14" s="15">
        <f>F10/F9</f>
        <v>0.2161211495417055</v>
      </c>
      <c r="H14" s="89"/>
      <c r="I14" s="89"/>
      <c r="J14" s="89"/>
      <c r="K14" s="88"/>
      <c r="L14" s="88"/>
      <c r="M14" s="88"/>
    </row>
    <row r="15" spans="1:13" s="12" customFormat="1" ht="35.25" customHeight="1" x14ac:dyDescent="0.25">
      <c r="A15" s="8" t="s">
        <v>24</v>
      </c>
      <c r="B15" s="9" t="s">
        <v>25</v>
      </c>
      <c r="C15" s="10"/>
      <c r="D15" s="11"/>
      <c r="E15" s="11"/>
      <c r="F15" s="11"/>
      <c r="H15" s="89"/>
      <c r="I15" s="89"/>
      <c r="J15" s="89"/>
      <c r="K15" s="88"/>
      <c r="L15" s="88"/>
      <c r="M15" s="88"/>
    </row>
    <row r="16" spans="1:13" s="12" customFormat="1" ht="34.5" x14ac:dyDescent="0.25">
      <c r="A16" s="10" t="s">
        <v>26</v>
      </c>
      <c r="B16" s="13" t="s">
        <v>27</v>
      </c>
      <c r="C16" s="10" t="s">
        <v>28</v>
      </c>
      <c r="D16" s="11"/>
      <c r="E16" s="11"/>
      <c r="F16" s="11"/>
      <c r="H16" s="89"/>
      <c r="I16" s="89"/>
      <c r="J16" s="89"/>
      <c r="K16" s="88"/>
      <c r="L16" s="88"/>
      <c r="M16" s="88"/>
    </row>
    <row r="17" spans="1:13" s="12" customFormat="1" ht="34.5" x14ac:dyDescent="0.25">
      <c r="A17" s="10" t="s">
        <v>29</v>
      </c>
      <c r="B17" s="13" t="s">
        <v>30</v>
      </c>
      <c r="C17" s="10" t="s">
        <v>31</v>
      </c>
      <c r="D17" s="11"/>
      <c r="E17" s="11"/>
      <c r="F17" s="11"/>
      <c r="H17" s="89"/>
      <c r="I17" s="89"/>
      <c r="J17" s="89"/>
      <c r="K17" s="88"/>
      <c r="L17" s="88"/>
      <c r="M17" s="88"/>
    </row>
    <row r="18" spans="1:13" s="18" customFormat="1" ht="25.5" customHeight="1" x14ac:dyDescent="0.25">
      <c r="A18" s="16" t="s">
        <v>33</v>
      </c>
      <c r="B18" s="17" t="s">
        <v>152</v>
      </c>
      <c r="C18" s="16" t="s">
        <v>28</v>
      </c>
      <c r="D18" s="82">
        <v>1670.952</v>
      </c>
      <c r="E18" s="82">
        <v>1709.1022417437803</v>
      </c>
      <c r="F18" s="82">
        <v>1704.4048999250006</v>
      </c>
      <c r="G18" s="87"/>
      <c r="H18" s="89"/>
      <c r="I18" s="89"/>
      <c r="J18" s="89"/>
      <c r="K18" s="88"/>
      <c r="L18" s="88"/>
      <c r="M18" s="88"/>
    </row>
    <row r="19" spans="1:13" s="12" customFormat="1" ht="34.5" customHeight="1" x14ac:dyDescent="0.25">
      <c r="A19" s="10" t="s">
        <v>153</v>
      </c>
      <c r="B19" s="13" t="s">
        <v>166</v>
      </c>
      <c r="C19" s="10" t="s">
        <v>32</v>
      </c>
      <c r="D19" s="22">
        <v>11854564.635</v>
      </c>
      <c r="E19" s="22">
        <v>12161831.557000002</v>
      </c>
      <c r="F19" s="22">
        <v>12226110.421048971</v>
      </c>
      <c r="G19" s="87"/>
      <c r="H19" s="89"/>
      <c r="I19" s="89"/>
      <c r="J19" s="89"/>
      <c r="K19" s="88"/>
      <c r="L19" s="88"/>
      <c r="M19" s="88"/>
    </row>
    <row r="20" spans="1:13" s="12" customFormat="1" ht="50.25" x14ac:dyDescent="0.25">
      <c r="A20" s="10" t="s">
        <v>37</v>
      </c>
      <c r="B20" s="13" t="s">
        <v>167</v>
      </c>
      <c r="C20" s="10" t="s">
        <v>34</v>
      </c>
      <c r="D20" s="22">
        <v>1713649.4029999999</v>
      </c>
      <c r="E20" s="22">
        <v>1649897.27</v>
      </c>
      <c r="F20" s="22">
        <v>1698379.99</v>
      </c>
      <c r="G20" s="87"/>
      <c r="H20" s="89"/>
      <c r="I20" s="89"/>
      <c r="J20" s="89"/>
      <c r="K20" s="88"/>
      <c r="L20" s="88"/>
      <c r="M20" s="88"/>
    </row>
    <row r="21" spans="1:13" s="12" customFormat="1" ht="52.5" customHeight="1" x14ac:dyDescent="0.25">
      <c r="A21" s="10" t="s">
        <v>154</v>
      </c>
      <c r="B21" s="13" t="s">
        <v>35</v>
      </c>
      <c r="C21" s="10" t="s">
        <v>23</v>
      </c>
      <c r="D21" s="113" t="s">
        <v>36</v>
      </c>
      <c r="E21" s="114"/>
      <c r="F21" s="115"/>
      <c r="H21" s="89"/>
      <c r="I21" s="89"/>
      <c r="J21" s="89"/>
      <c r="K21" s="55"/>
      <c r="L21" s="55"/>
      <c r="M21" s="55"/>
    </row>
    <row r="22" spans="1:13" s="12" customFormat="1" ht="48" customHeight="1" x14ac:dyDescent="0.25">
      <c r="A22" s="10" t="s">
        <v>155</v>
      </c>
      <c r="B22" s="13" t="s">
        <v>156</v>
      </c>
      <c r="C22" s="10"/>
      <c r="D22" s="116" t="s">
        <v>168</v>
      </c>
      <c r="E22" s="117"/>
      <c r="F22" s="118"/>
      <c r="H22" s="124"/>
      <c r="I22" s="124"/>
      <c r="J22" s="124"/>
      <c r="K22" s="55"/>
      <c r="L22" s="55"/>
      <c r="M22" s="55"/>
    </row>
    <row r="23" spans="1:13" s="12" customFormat="1" ht="51" customHeight="1" x14ac:dyDescent="0.25">
      <c r="A23" s="10" t="s">
        <v>157</v>
      </c>
      <c r="B23" s="13" t="s">
        <v>158</v>
      </c>
      <c r="C23" s="10" t="s">
        <v>31</v>
      </c>
      <c r="D23" s="83"/>
      <c r="E23" s="84"/>
      <c r="F23" s="84"/>
      <c r="H23" s="95"/>
      <c r="I23" s="95"/>
      <c r="J23" s="95"/>
      <c r="K23" s="88"/>
      <c r="L23" s="88"/>
      <c r="M23" s="88"/>
    </row>
    <row r="24" spans="1:13" s="12" customFormat="1" ht="47.25" x14ac:dyDescent="0.25">
      <c r="A24" s="8" t="s">
        <v>38</v>
      </c>
      <c r="B24" s="9" t="s">
        <v>39</v>
      </c>
      <c r="C24" s="8"/>
      <c r="D24" s="20">
        <f>D9</f>
        <v>18781594.10785</v>
      </c>
      <c r="E24" s="20">
        <f t="shared" ref="E24" si="0">E9</f>
        <v>20124774.215152934</v>
      </c>
      <c r="F24" s="20">
        <f>F9</f>
        <v>23951453.505386367</v>
      </c>
      <c r="G24" s="86"/>
      <c r="H24" s="89"/>
      <c r="I24" s="89"/>
      <c r="J24" s="89"/>
      <c r="K24" s="88"/>
      <c r="L24" s="88"/>
      <c r="M24" s="88"/>
    </row>
    <row r="25" spans="1:13" s="12" customFormat="1" ht="69" x14ac:dyDescent="0.25">
      <c r="A25" s="10" t="s">
        <v>41</v>
      </c>
      <c r="B25" s="13" t="s">
        <v>159</v>
      </c>
      <c r="C25" s="10" t="s">
        <v>12</v>
      </c>
      <c r="D25" s="21">
        <v>4418228.3152697589</v>
      </c>
      <c r="E25" s="21">
        <v>4565659.3359372495</v>
      </c>
      <c r="F25" s="21">
        <v>4761882.4351370614</v>
      </c>
      <c r="G25" s="86"/>
      <c r="H25" s="89"/>
      <c r="I25" s="89"/>
      <c r="J25" s="89"/>
      <c r="K25" s="88"/>
      <c r="L25" s="88"/>
      <c r="M25" s="88"/>
    </row>
    <row r="26" spans="1:13" s="12" customFormat="1" x14ac:dyDescent="0.25">
      <c r="A26" s="10"/>
      <c r="B26" s="13" t="s">
        <v>42</v>
      </c>
      <c r="C26" s="10"/>
      <c r="D26" s="11"/>
      <c r="E26" s="11"/>
      <c r="F26" s="11"/>
      <c r="G26" s="86"/>
      <c r="H26" s="89"/>
      <c r="I26" s="89"/>
      <c r="J26" s="89"/>
      <c r="K26" s="88"/>
      <c r="L26" s="88"/>
      <c r="M26" s="88"/>
    </row>
    <row r="27" spans="1:13" s="12" customFormat="1" x14ac:dyDescent="0.25">
      <c r="A27" s="10"/>
      <c r="B27" s="13" t="s">
        <v>43</v>
      </c>
      <c r="C27" s="10"/>
      <c r="D27" s="14">
        <v>3053462.4146099999</v>
      </c>
      <c r="E27" s="14">
        <v>2997079.5960325841</v>
      </c>
      <c r="F27" s="14">
        <v>3125888.2091178852</v>
      </c>
      <c r="G27" s="86"/>
      <c r="H27" s="89"/>
      <c r="I27" s="89"/>
      <c r="J27" s="89"/>
      <c r="K27" s="88"/>
      <c r="L27" s="88"/>
      <c r="M27" s="88"/>
    </row>
    <row r="28" spans="1:13" s="12" customFormat="1" x14ac:dyDescent="0.25">
      <c r="A28" s="10"/>
      <c r="B28" s="13" t="s">
        <v>44</v>
      </c>
      <c r="C28" s="10"/>
      <c r="D28" s="14">
        <v>393823.40299999999</v>
      </c>
      <c r="E28" s="14">
        <v>850680.29152984289</v>
      </c>
      <c r="F28" s="14">
        <v>887240.86492135702</v>
      </c>
      <c r="G28" s="86"/>
      <c r="H28" s="89"/>
      <c r="I28" s="89"/>
      <c r="J28" s="89"/>
      <c r="K28" s="88"/>
      <c r="L28" s="88"/>
      <c r="M28" s="88"/>
    </row>
    <row r="29" spans="1:13" s="12" customFormat="1" x14ac:dyDescent="0.25">
      <c r="A29" s="10"/>
      <c r="B29" s="13" t="s">
        <v>45</v>
      </c>
      <c r="C29" s="10"/>
      <c r="D29" s="14">
        <v>308373.20491975843</v>
      </c>
      <c r="E29" s="14">
        <v>189969.15296399442</v>
      </c>
      <c r="F29" s="14">
        <v>198133.65521968133</v>
      </c>
      <c r="G29" s="86"/>
      <c r="H29" s="89"/>
      <c r="I29" s="89"/>
      <c r="J29" s="89"/>
      <c r="K29" s="88"/>
      <c r="L29" s="88"/>
      <c r="M29" s="88"/>
    </row>
    <row r="30" spans="1:13" s="12" customFormat="1" ht="53.25" x14ac:dyDescent="0.25">
      <c r="A30" s="10" t="s">
        <v>46</v>
      </c>
      <c r="B30" s="13" t="s">
        <v>160</v>
      </c>
      <c r="C30" s="10" t="s">
        <v>12</v>
      </c>
      <c r="D30" s="21">
        <v>10922186.357818795</v>
      </c>
      <c r="E30" s="21">
        <v>9954238.0779292993</v>
      </c>
      <c r="F30" s="21">
        <v>10531918.159021024</v>
      </c>
      <c r="G30" s="86"/>
      <c r="H30" s="89"/>
      <c r="I30" s="89"/>
      <c r="J30" s="89"/>
      <c r="K30" s="88"/>
      <c r="L30" s="88"/>
      <c r="M30" s="88"/>
    </row>
    <row r="31" spans="1:13" s="12" customFormat="1" ht="31.5" x14ac:dyDescent="0.25">
      <c r="A31" s="10" t="s">
        <v>47</v>
      </c>
      <c r="B31" s="13" t="s">
        <v>48</v>
      </c>
      <c r="C31" s="10" t="s">
        <v>12</v>
      </c>
      <c r="D31" s="11">
        <v>0</v>
      </c>
      <c r="E31" s="21">
        <v>1757026.5417194553</v>
      </c>
      <c r="F31" s="21">
        <v>4245278.3310201205</v>
      </c>
      <c r="G31" s="86"/>
      <c r="H31" s="89"/>
      <c r="I31" s="89"/>
      <c r="J31" s="89"/>
      <c r="K31" s="88"/>
      <c r="L31" s="88"/>
      <c r="M31" s="88"/>
    </row>
    <row r="32" spans="1:13" s="12" customFormat="1" ht="31.5" x14ac:dyDescent="0.25">
      <c r="A32" s="10" t="s">
        <v>49</v>
      </c>
      <c r="B32" s="13" t="s">
        <v>50</v>
      </c>
      <c r="C32" s="10" t="s">
        <v>12</v>
      </c>
      <c r="D32" s="22">
        <v>1495467.0773916666</v>
      </c>
      <c r="E32" s="22">
        <v>1463230.1952941502</v>
      </c>
      <c r="F32" s="22">
        <v>1607044.2448977169</v>
      </c>
      <c r="G32" s="86"/>
      <c r="H32" s="89"/>
      <c r="I32" s="89"/>
      <c r="J32" s="89"/>
      <c r="K32" s="88"/>
      <c r="L32" s="88"/>
      <c r="M32" s="88"/>
    </row>
    <row r="33" spans="1:13" s="12" customFormat="1" ht="138.75" customHeight="1" x14ac:dyDescent="0.25">
      <c r="A33" s="10" t="s">
        <v>51</v>
      </c>
      <c r="B33" s="13" t="s">
        <v>52</v>
      </c>
      <c r="C33" s="10"/>
      <c r="D33" s="23" t="s">
        <v>53</v>
      </c>
      <c r="E33" s="23" t="s">
        <v>54</v>
      </c>
      <c r="F33" s="24" t="s">
        <v>169</v>
      </c>
      <c r="G33" s="86"/>
      <c r="H33" s="89"/>
      <c r="I33" s="89"/>
      <c r="J33" s="89"/>
      <c r="K33" s="88"/>
      <c r="L33" s="88"/>
      <c r="M33" s="88"/>
    </row>
    <row r="34" spans="1:13" s="12" customFormat="1" x14ac:dyDescent="0.25">
      <c r="A34" s="10"/>
      <c r="B34" s="25" t="s">
        <v>55</v>
      </c>
      <c r="C34" s="10"/>
      <c r="D34" s="11"/>
      <c r="E34" s="11"/>
      <c r="F34" s="11"/>
      <c r="G34" s="86"/>
      <c r="H34" s="89"/>
      <c r="I34" s="89"/>
      <c r="J34" s="89"/>
      <c r="K34" s="88"/>
      <c r="L34" s="88"/>
      <c r="M34" s="88"/>
    </row>
    <row r="35" spans="1:13" s="12" customFormat="1" x14ac:dyDescent="0.25">
      <c r="A35" s="10" t="s">
        <v>146</v>
      </c>
      <c r="B35" s="13" t="s">
        <v>56</v>
      </c>
      <c r="C35" s="10" t="s">
        <v>57</v>
      </c>
      <c r="D35" s="14">
        <v>246975.95668999999</v>
      </c>
      <c r="E35" s="14">
        <v>246581.00350000002</v>
      </c>
      <c r="F35" s="14">
        <v>250034.06408999997</v>
      </c>
      <c r="G35" s="86"/>
      <c r="H35" s="89"/>
      <c r="I35" s="89"/>
      <c r="J35" s="89"/>
      <c r="K35" s="88"/>
      <c r="L35" s="88"/>
      <c r="M35" s="88"/>
    </row>
    <row r="36" spans="1:13" s="12" customFormat="1" ht="32.25" customHeight="1" x14ac:dyDescent="0.25">
      <c r="A36" s="10" t="s">
        <v>161</v>
      </c>
      <c r="B36" s="13" t="s">
        <v>58</v>
      </c>
      <c r="C36" s="10" t="s">
        <v>59</v>
      </c>
      <c r="D36" s="26">
        <f>D25/D35</f>
        <v>17.889305398320388</v>
      </c>
      <c r="E36" s="26">
        <f t="shared" ref="E36:F36" si="1">E25/E35</f>
        <v>18.515859985691272</v>
      </c>
      <c r="F36" s="26">
        <f t="shared" si="1"/>
        <v>19.044934747063177</v>
      </c>
      <c r="G36" s="86"/>
      <c r="H36" s="89"/>
      <c r="I36" s="89"/>
      <c r="J36" s="89"/>
      <c r="K36" s="88"/>
      <c r="L36" s="88"/>
      <c r="M36" s="88"/>
    </row>
    <row r="37" spans="1:13" s="12" customFormat="1" ht="47.25" x14ac:dyDescent="0.25">
      <c r="A37" s="10" t="s">
        <v>40</v>
      </c>
      <c r="B37" s="9" t="s">
        <v>60</v>
      </c>
      <c r="C37" s="10"/>
      <c r="D37" s="11"/>
      <c r="E37" s="11"/>
      <c r="F37" s="11"/>
      <c r="G37" s="86"/>
      <c r="H37" s="89"/>
      <c r="I37" s="89"/>
      <c r="J37" s="89"/>
      <c r="K37" s="88"/>
      <c r="L37" s="88"/>
      <c r="M37" s="88"/>
    </row>
    <row r="38" spans="1:13" s="12" customFormat="1" x14ac:dyDescent="0.25">
      <c r="A38" s="10" t="s">
        <v>61</v>
      </c>
      <c r="B38" s="13" t="s">
        <v>62</v>
      </c>
      <c r="C38" s="10" t="s">
        <v>63</v>
      </c>
      <c r="D38" s="27">
        <v>5475.9000000000005</v>
      </c>
      <c r="E38" s="11">
        <v>5531</v>
      </c>
      <c r="F38" s="11">
        <v>5531</v>
      </c>
      <c r="G38" s="86"/>
      <c r="H38" s="89"/>
      <c r="I38" s="89"/>
      <c r="J38" s="89"/>
      <c r="K38" s="88"/>
      <c r="L38" s="88"/>
      <c r="M38" s="88"/>
    </row>
    <row r="39" spans="1:13" s="12" customFormat="1" ht="47.25" x14ac:dyDescent="0.25">
      <c r="A39" s="10" t="s">
        <v>64</v>
      </c>
      <c r="B39" s="13" t="s">
        <v>65</v>
      </c>
      <c r="C39" s="10" t="s">
        <v>66</v>
      </c>
      <c r="D39" s="26">
        <f>D27/12/D38</f>
        <v>46.468197231048769</v>
      </c>
      <c r="E39" s="26">
        <f t="shared" ref="E39" si="2">E27/12/E38</f>
        <v>45.155782499134936</v>
      </c>
      <c r="F39" s="26">
        <v>47.096489620892619</v>
      </c>
      <c r="G39" s="86"/>
      <c r="H39" s="89"/>
      <c r="I39" s="89"/>
      <c r="J39" s="89"/>
      <c r="K39" s="88"/>
      <c r="L39" s="88"/>
      <c r="M39" s="88"/>
    </row>
    <row r="40" spans="1:13" s="12" customFormat="1" ht="47.25" x14ac:dyDescent="0.25">
      <c r="A40" s="10" t="s">
        <v>67</v>
      </c>
      <c r="B40" s="13" t="s">
        <v>68</v>
      </c>
      <c r="C40" s="10"/>
      <c r="D40" s="121" t="s">
        <v>69</v>
      </c>
      <c r="E40" s="122"/>
      <c r="F40" s="123"/>
      <c r="G40" s="86"/>
      <c r="H40" s="89"/>
      <c r="I40" s="89"/>
      <c r="J40" s="89"/>
      <c r="K40" s="55"/>
      <c r="L40" s="55"/>
      <c r="M40" s="55"/>
    </row>
    <row r="41" spans="1:13" s="12" customFormat="1" x14ac:dyDescent="0.25">
      <c r="A41" s="10"/>
      <c r="B41" s="25" t="s">
        <v>55</v>
      </c>
      <c r="C41" s="10"/>
      <c r="D41" s="11"/>
      <c r="E41" s="11"/>
      <c r="F41" s="11"/>
      <c r="G41" s="86"/>
      <c r="H41" s="89"/>
      <c r="I41" s="89"/>
      <c r="J41" s="89"/>
      <c r="K41" s="55"/>
      <c r="L41" s="55"/>
      <c r="M41" s="55"/>
    </row>
    <row r="42" spans="1:13" s="12" customFormat="1" ht="31.5" x14ac:dyDescent="0.25">
      <c r="A42" s="10"/>
      <c r="B42" s="13" t="s">
        <v>70</v>
      </c>
      <c r="C42" s="10" t="s">
        <v>12</v>
      </c>
      <c r="D42" s="21">
        <v>15164142.635</v>
      </c>
      <c r="E42" s="28" t="s">
        <v>71</v>
      </c>
      <c r="F42" s="28" t="s">
        <v>71</v>
      </c>
      <c r="G42" s="86"/>
      <c r="H42" s="89"/>
      <c r="I42" s="89"/>
      <c r="J42" s="89"/>
      <c r="K42" s="55"/>
      <c r="L42" s="55"/>
      <c r="M42" s="55"/>
    </row>
    <row r="43" spans="1:13" s="12" customFormat="1" ht="47.25" x14ac:dyDescent="0.25">
      <c r="A43" s="10"/>
      <c r="B43" s="13" t="s">
        <v>72</v>
      </c>
      <c r="C43" s="10" t="s">
        <v>12</v>
      </c>
      <c r="D43" s="29"/>
      <c r="E43" s="28" t="s">
        <v>71</v>
      </c>
      <c r="F43" s="28" t="s">
        <v>71</v>
      </c>
      <c r="G43" s="86"/>
      <c r="H43" s="89"/>
      <c r="I43" s="89"/>
      <c r="J43" s="89"/>
      <c r="K43" s="55"/>
      <c r="L43" s="55"/>
      <c r="M43" s="55"/>
    </row>
    <row r="44" spans="1:13" s="12" customFormat="1" x14ac:dyDescent="0.2">
      <c r="A44" s="30" t="s">
        <v>162</v>
      </c>
      <c r="B44" s="31"/>
      <c r="C44" s="31"/>
      <c r="D44" s="85"/>
      <c r="E44" s="85"/>
      <c r="F44" s="85"/>
      <c r="H44" s="89"/>
      <c r="I44" s="89"/>
      <c r="J44" s="89"/>
      <c r="K44" s="55"/>
      <c r="L44" s="55"/>
      <c r="M44" s="55"/>
    </row>
    <row r="45" spans="1:13" s="33" customFormat="1" ht="16.5" x14ac:dyDescent="0.25">
      <c r="A45" s="30" t="s">
        <v>163</v>
      </c>
      <c r="B45" s="31"/>
      <c r="C45" s="31"/>
      <c r="D45" s="85"/>
      <c r="E45" s="85"/>
      <c r="F45" s="85"/>
      <c r="H45" s="89"/>
      <c r="I45" s="89"/>
      <c r="J45" s="89"/>
      <c r="K45" s="90"/>
      <c r="L45" s="90"/>
      <c r="M45" s="90"/>
    </row>
    <row r="46" spans="1:13" s="33" customFormat="1" ht="16.5" x14ac:dyDescent="0.25">
      <c r="A46" s="30" t="s">
        <v>164</v>
      </c>
      <c r="B46" s="31"/>
      <c r="C46" s="31"/>
      <c r="D46" s="85"/>
      <c r="E46" s="85"/>
      <c r="F46" s="85"/>
      <c r="H46" s="96"/>
      <c r="I46" s="96"/>
      <c r="J46" s="96"/>
      <c r="K46" s="90"/>
      <c r="L46" s="90"/>
      <c r="M46" s="90"/>
    </row>
    <row r="47" spans="1:13" s="33" customFormat="1" ht="16.5" x14ac:dyDescent="0.25">
      <c r="A47" s="30" t="s">
        <v>165</v>
      </c>
      <c r="B47" s="31"/>
      <c r="C47" s="31"/>
      <c r="D47" s="85"/>
      <c r="E47" s="85"/>
      <c r="F47" s="85"/>
      <c r="H47" s="96"/>
      <c r="I47" s="96"/>
      <c r="J47" s="96"/>
      <c r="K47" s="90"/>
      <c r="L47" s="90"/>
      <c r="M47" s="90"/>
    </row>
    <row r="48" spans="1:13" s="12" customFormat="1" x14ac:dyDescent="0.2">
      <c r="A48" s="30"/>
      <c r="B48" s="31"/>
      <c r="C48" s="31"/>
      <c r="D48" s="31"/>
      <c r="E48" s="32"/>
      <c r="F48" s="32"/>
      <c r="H48" s="96"/>
      <c r="I48" s="96"/>
      <c r="J48" s="96"/>
      <c r="K48" s="55"/>
      <c r="L48" s="55"/>
      <c r="M48" s="55"/>
    </row>
    <row r="49" spans="1:13" s="33" customFormat="1" ht="21" customHeight="1" x14ac:dyDescent="0.25">
      <c r="A49" s="34"/>
      <c r="B49" s="109" t="s">
        <v>73</v>
      </c>
      <c r="C49" s="109"/>
      <c r="D49" s="109"/>
      <c r="E49" s="110"/>
      <c r="F49" s="110"/>
      <c r="H49" s="89"/>
      <c r="I49" s="89"/>
      <c r="J49" s="89"/>
      <c r="K49" s="90"/>
      <c r="L49" s="90"/>
      <c r="M49" s="90"/>
    </row>
    <row r="50" spans="1:13" s="33" customFormat="1" ht="39.75" customHeight="1" x14ac:dyDescent="0.25">
      <c r="A50" s="34"/>
      <c r="B50" s="108" t="s">
        <v>74</v>
      </c>
      <c r="C50" s="108"/>
      <c r="D50" s="108"/>
      <c r="E50" s="108"/>
      <c r="F50" s="108"/>
      <c r="H50" s="96"/>
      <c r="I50" s="96"/>
      <c r="J50" s="96"/>
      <c r="K50" s="90"/>
      <c r="L50" s="90"/>
      <c r="M50" s="90"/>
    </row>
    <row r="51" spans="1:13" s="33" customFormat="1" ht="15" x14ac:dyDescent="0.25">
      <c r="A51" s="34"/>
      <c r="B51" s="109" t="s">
        <v>75</v>
      </c>
      <c r="C51" s="109"/>
      <c r="D51" s="109"/>
      <c r="E51" s="110"/>
      <c r="F51" s="110"/>
      <c r="H51" s="96"/>
      <c r="I51" s="96"/>
      <c r="J51" s="96"/>
      <c r="K51" s="90"/>
      <c r="L51" s="90"/>
      <c r="M51" s="90"/>
    </row>
    <row r="52" spans="1:13" s="35" customFormat="1" ht="15" x14ac:dyDescent="0.25">
      <c r="B52" s="36" t="s">
        <v>76</v>
      </c>
      <c r="C52" s="37"/>
      <c r="D52" s="34"/>
      <c r="E52" s="34"/>
      <c r="F52" s="34"/>
      <c r="H52" s="96"/>
      <c r="I52" s="96"/>
      <c r="J52" s="96"/>
      <c r="K52" s="91"/>
      <c r="L52" s="91"/>
      <c r="M52" s="91"/>
    </row>
    <row r="53" spans="1:13" s="19" customFormat="1" x14ac:dyDescent="0.25">
      <c r="A53" s="38"/>
      <c r="B53" s="39" t="s">
        <v>77</v>
      </c>
      <c r="C53" s="39"/>
      <c r="D53" s="39"/>
      <c r="E53" s="39"/>
      <c r="F53" s="39"/>
      <c r="H53" s="97"/>
      <c r="I53" s="97"/>
      <c r="J53" s="97"/>
      <c r="K53" s="92"/>
      <c r="L53" s="92"/>
      <c r="M53" s="92"/>
    </row>
    <row r="54" spans="1:13" s="19" customFormat="1" ht="29.25" customHeight="1" x14ac:dyDescent="0.25">
      <c r="A54" s="38"/>
      <c r="B54" s="111" t="s">
        <v>78</v>
      </c>
      <c r="C54" s="112"/>
      <c r="D54" s="112"/>
      <c r="E54" s="112"/>
      <c r="F54" s="112"/>
      <c r="H54" s="98"/>
      <c r="I54" s="98"/>
      <c r="J54" s="98"/>
      <c r="K54" s="92"/>
      <c r="L54" s="92"/>
      <c r="M54" s="92"/>
    </row>
    <row r="55" spans="1:13" s="40" customFormat="1" ht="31.5" customHeight="1" x14ac:dyDescent="0.3">
      <c r="D55" s="41"/>
      <c r="H55" s="98"/>
      <c r="I55" s="98"/>
      <c r="J55" s="98"/>
      <c r="K55" s="93"/>
      <c r="L55" s="93"/>
      <c r="M55" s="93"/>
    </row>
    <row r="56" spans="1:13" s="40" customFormat="1" ht="18.75" x14ac:dyDescent="0.3">
      <c r="B56" s="42"/>
      <c r="F56" s="43"/>
      <c r="H56" s="99"/>
      <c r="I56" s="99"/>
      <c r="J56" s="99"/>
      <c r="K56" s="93"/>
      <c r="L56" s="93"/>
      <c r="M56" s="93"/>
    </row>
    <row r="57" spans="1:13" s="31" customFormat="1" ht="18.75" x14ac:dyDescent="0.2">
      <c r="A57" s="30"/>
      <c r="H57" s="99"/>
      <c r="I57" s="99"/>
      <c r="J57" s="99"/>
      <c r="K57" s="94"/>
      <c r="L57" s="94"/>
      <c r="M57" s="94"/>
    </row>
    <row r="58" spans="1:13" s="31" customFormat="1" ht="12.75" x14ac:dyDescent="0.2">
      <c r="A58" s="30"/>
      <c r="H58" s="100"/>
      <c r="I58" s="100"/>
      <c r="J58" s="100"/>
      <c r="K58" s="94"/>
      <c r="L58" s="94"/>
      <c r="M58" s="94"/>
    </row>
    <row r="59" spans="1:13" s="31" customFormat="1" ht="12.75" x14ac:dyDescent="0.2">
      <c r="A59" s="30"/>
      <c r="H59" s="100"/>
      <c r="I59" s="100"/>
      <c r="J59" s="100"/>
      <c r="K59" s="94"/>
      <c r="L59" s="94"/>
      <c r="M59" s="94"/>
    </row>
    <row r="60" spans="1:13" s="31" customFormat="1" x14ac:dyDescent="0.25">
      <c r="A60" s="1"/>
      <c r="B60" s="1"/>
      <c r="C60" s="1"/>
      <c r="D60" s="1"/>
      <c r="E60" s="1"/>
      <c r="F60" s="1"/>
      <c r="H60" s="100"/>
      <c r="I60" s="100"/>
      <c r="J60" s="100"/>
      <c r="K60" s="94"/>
      <c r="L60" s="94"/>
      <c r="M60" s="94"/>
    </row>
    <row r="61" spans="1:13" x14ac:dyDescent="0.25">
      <c r="H61" s="100"/>
      <c r="I61" s="100"/>
      <c r="J61" s="100"/>
    </row>
  </sheetData>
  <mergeCells count="10">
    <mergeCell ref="E1:F1"/>
    <mergeCell ref="A4:F4"/>
    <mergeCell ref="D40:F40"/>
    <mergeCell ref="H22:J22"/>
    <mergeCell ref="B49:F49"/>
    <mergeCell ref="B50:F50"/>
    <mergeCell ref="B51:F51"/>
    <mergeCell ref="B54:F54"/>
    <mergeCell ref="D21:F21"/>
    <mergeCell ref="D22:F22"/>
  </mergeCells>
  <pageMargins left="0.70866141732283472" right="0.70866141732283472" top="0.74803149606299213" bottom="0.74803149606299213" header="0.31496062992125984" footer="0.31496062992125984"/>
  <pageSetup paperSize="8" scale="64" fitToWidth="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'2'!Область_печати</vt:lpstr>
      <vt:lpstr>'3'!Область_печати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Бурлуцкая Евгения Вадимовна</dc:creator>
  <cp:lastModifiedBy>Бурлуцкая Евгения Вадимовна</cp:lastModifiedBy>
  <dcterms:created xsi:type="dcterms:W3CDTF">2021-04-19T06:17:02Z</dcterms:created>
  <dcterms:modified xsi:type="dcterms:W3CDTF">2021-11-08T08:59:47Z</dcterms:modified>
</cp:coreProperties>
</file>